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ABSTRACT\Gen_2016\County Abstracts_Completed\"/>
    </mc:Choice>
  </mc:AlternateContent>
  <bookViews>
    <workbookView xWindow="0" yWindow="0" windowWidth="19200" windowHeight="10992" tabRatio="599" firstSheet="4" activeTab="6"/>
  </bookViews>
  <sheets>
    <sheet name="Pres" sheetId="33" r:id="rId1"/>
    <sheet name="Pres WI 1" sheetId="34" r:id="rId2"/>
    <sheet name="Pres WI 2" sheetId="37" r:id="rId3"/>
    <sheet name="Pres WI 3" sheetId="35" r:id="rId4"/>
    <sheet name="Pres WI 4" sheetId="36" r:id="rId5"/>
    <sheet name="US Sen - Sup Ct" sheetId="1" r:id="rId6"/>
    <sheet name="Amend - Stats" sheetId="27" r:id="rId7"/>
    <sheet name="Leg 31" sheetId="19" r:id="rId8"/>
    <sheet name="Co Comm - Mag" sheetId="24" r:id="rId9"/>
    <sheet name="Groveland" sheetId="32" r:id="rId10"/>
  </sheets>
  <definedNames>
    <definedName name="_xlnm.Print_Titles" localSheetId="6">'Amend - Stats'!$A:$A,'Amend - Stats'!$1:$6</definedName>
    <definedName name="_xlnm.Print_Titles" localSheetId="8">'Co Comm - Mag'!$A:$A,'Co Comm - Mag'!$1:$6</definedName>
    <definedName name="_xlnm.Print_Titles" localSheetId="7">'Leg 31'!$1:$6</definedName>
    <definedName name="_xlnm.Print_Titles" localSheetId="0">Pres!$1:$6</definedName>
    <definedName name="_xlnm.Print_Titles" localSheetId="1">'Pres WI 1'!$1:$6</definedName>
    <definedName name="_xlnm.Print_Titles" localSheetId="2">'Pres WI 2'!$1:$6</definedName>
    <definedName name="_xlnm.Print_Titles" localSheetId="3">'Pres WI 3'!$1:$6</definedName>
    <definedName name="_xlnm.Print_Titles" localSheetId="4">'Pres WI 4'!$1:$6</definedName>
    <definedName name="_xlnm.Print_Titles" localSheetId="5">'US Sen - Sup Ct'!$A:$A,'US Sen - Sup Ct'!$1:$6</definedName>
  </definedNames>
  <calcPr calcId="152511"/>
</workbook>
</file>

<file path=xl/calcChain.xml><?xml version="1.0" encoding="utf-8"?>
<calcChain xmlns="http://schemas.openxmlformats.org/spreadsheetml/2006/main">
  <c r="C11" i="32" l="1"/>
  <c r="D11" i="32"/>
  <c r="E11" i="32"/>
  <c r="G11" i="32"/>
  <c r="B11" i="32"/>
  <c r="H36" i="1"/>
  <c r="I36" i="1"/>
  <c r="K36" i="37"/>
  <c r="J36" i="37"/>
  <c r="I36" i="37"/>
  <c r="H36" i="37"/>
  <c r="G36" i="37"/>
  <c r="F36" i="37"/>
  <c r="E36" i="37"/>
  <c r="D36" i="37"/>
  <c r="C36" i="37"/>
  <c r="B36" i="37"/>
  <c r="D36" i="19" l="1"/>
  <c r="C36" i="19"/>
  <c r="B36" i="19"/>
  <c r="F36" i="36"/>
  <c r="H36" i="36"/>
  <c r="G36" i="36"/>
  <c r="E36" i="36"/>
  <c r="D36" i="36"/>
  <c r="C36" i="36"/>
  <c r="B36" i="36"/>
  <c r="K36" i="35"/>
  <c r="J36" i="35"/>
  <c r="I36" i="35"/>
  <c r="H36" i="35"/>
  <c r="G36" i="35"/>
  <c r="F36" i="35"/>
  <c r="E36" i="35"/>
  <c r="D36" i="35"/>
  <c r="C36" i="35"/>
  <c r="B36" i="35"/>
  <c r="J36" i="34"/>
  <c r="C36" i="27" l="1"/>
  <c r="B36" i="27"/>
  <c r="G36" i="27" l="1"/>
  <c r="E36" i="27"/>
  <c r="F7" i="27"/>
  <c r="H7" i="27" s="1"/>
  <c r="F8" i="27"/>
  <c r="H8" i="27" s="1"/>
  <c r="F9" i="27"/>
  <c r="H9" i="27" s="1"/>
  <c r="F10" i="27"/>
  <c r="H10" i="27" s="1"/>
  <c r="F11" i="27"/>
  <c r="H11" i="27" s="1"/>
  <c r="F12" i="27"/>
  <c r="H12" i="27" s="1"/>
  <c r="F13" i="27"/>
  <c r="H13" i="27" s="1"/>
  <c r="F14" i="27"/>
  <c r="H14" i="27" s="1"/>
  <c r="F15" i="27"/>
  <c r="H15" i="27" s="1"/>
  <c r="F16" i="27"/>
  <c r="H16" i="27" s="1"/>
  <c r="F17" i="27"/>
  <c r="H17" i="27" s="1"/>
  <c r="F18" i="27"/>
  <c r="H18" i="27" s="1"/>
  <c r="F19" i="27"/>
  <c r="H19" i="27" s="1"/>
  <c r="F20" i="27"/>
  <c r="H20" i="27" s="1"/>
  <c r="F21" i="27"/>
  <c r="H21" i="27" s="1"/>
  <c r="F22" i="27"/>
  <c r="H22" i="27" s="1"/>
  <c r="F23" i="27"/>
  <c r="H23" i="27" s="1"/>
  <c r="F24" i="27"/>
  <c r="H24" i="27" s="1"/>
  <c r="F25" i="27"/>
  <c r="H25" i="27" s="1"/>
  <c r="F26" i="27"/>
  <c r="H26" i="27" s="1"/>
  <c r="F27" i="27"/>
  <c r="H27" i="27" s="1"/>
  <c r="F28" i="27"/>
  <c r="H28" i="27" s="1"/>
  <c r="F29" i="27"/>
  <c r="H29" i="27" s="1"/>
  <c r="F30" i="27"/>
  <c r="H30" i="27" s="1"/>
  <c r="F31" i="27"/>
  <c r="H31" i="27" s="1"/>
  <c r="F32" i="27"/>
  <c r="H32" i="27" s="1"/>
  <c r="F34" i="27"/>
  <c r="H34" i="27" s="1"/>
  <c r="D36" i="27"/>
  <c r="G36" i="1"/>
  <c r="F36" i="1"/>
  <c r="E36" i="1"/>
  <c r="D36" i="1"/>
  <c r="C36" i="1"/>
  <c r="B36" i="1"/>
  <c r="K36" i="34"/>
  <c r="I36" i="34"/>
  <c r="H36" i="34"/>
  <c r="G36" i="34"/>
  <c r="F36" i="34"/>
  <c r="E36" i="34"/>
  <c r="D36" i="34"/>
  <c r="C36" i="34"/>
  <c r="B36" i="34"/>
  <c r="I36" i="33"/>
  <c r="H36" i="33"/>
  <c r="G36" i="33"/>
  <c r="F36" i="33"/>
  <c r="E36" i="33"/>
  <c r="D36" i="33"/>
  <c r="C36" i="33"/>
  <c r="B36" i="33"/>
  <c r="F9" i="32"/>
  <c r="H9" i="32" s="1"/>
  <c r="F8" i="32"/>
  <c r="H8" i="32" s="1"/>
  <c r="H36" i="24"/>
  <c r="G36" i="24"/>
  <c r="F36" i="24"/>
  <c r="E36" i="24"/>
  <c r="C36" i="24"/>
  <c r="B36" i="24"/>
  <c r="D36" i="24"/>
  <c r="F36" i="27" l="1"/>
  <c r="H36" i="27" s="1"/>
  <c r="F7" i="32" l="1"/>
  <c r="F11" i="32" s="1"/>
  <c r="H7" i="32" l="1"/>
  <c r="H11" i="32" l="1"/>
</calcChain>
</file>

<file path=xl/sharedStrings.xml><?xml version="1.0" encoding="utf-8"?>
<sst xmlns="http://schemas.openxmlformats.org/spreadsheetml/2006/main" count="434" uniqueCount="142">
  <si>
    <t>CO. TOTAL</t>
  </si>
  <si>
    <t>DEM</t>
  </si>
  <si>
    <t>REP</t>
  </si>
  <si>
    <t>ATTORNEY</t>
  </si>
  <si>
    <t>VOTING</t>
  </si>
  <si>
    <t>STATISTICS</t>
  </si>
  <si>
    <t>Precinct</t>
  </si>
  <si>
    <t>ST REP A</t>
  </si>
  <si>
    <t>ST REP B</t>
  </si>
  <si>
    <t>JUSTICE</t>
  </si>
  <si>
    <t>Total Number of Registered Voters at Cutoff</t>
  </si>
  <si>
    <t>Number Election
Day Registrants</t>
  </si>
  <si>
    <t>% of Registered
Voters That Voted</t>
  </si>
  <si>
    <t>ST SEN</t>
  </si>
  <si>
    <t>SUPREME COURT</t>
  </si>
  <si>
    <t>To Succeed:</t>
  </si>
  <si>
    <t>Total Number of
Registered Voters</t>
  </si>
  <si>
    <t>Number of
Ballots Cast</t>
  </si>
  <si>
    <t>COUNTY</t>
  </si>
  <si>
    <t>UNITED STATES</t>
  </si>
  <si>
    <t>SENATOR</t>
  </si>
  <si>
    <t>REPRESENTATIVE</t>
  </si>
  <si>
    <t>Co. Total</t>
  </si>
  <si>
    <t>COMMISSIONER</t>
  </si>
  <si>
    <t>DIST 2</t>
  </si>
  <si>
    <t>CON</t>
  </si>
  <si>
    <t>Ray J. Writz</t>
  </si>
  <si>
    <t>Jerry Sturgill</t>
  </si>
  <si>
    <t>Mike Crapo</t>
  </si>
  <si>
    <t>Jim Jones</t>
  </si>
  <si>
    <t>Robyn Brody</t>
  </si>
  <si>
    <t>Curt McKenzie</t>
  </si>
  <si>
    <t>DIST 3</t>
  </si>
  <si>
    <t>SHERIFF</t>
  </si>
  <si>
    <t>PROSECUTING</t>
  </si>
  <si>
    <t>Blackfoot 1</t>
  </si>
  <si>
    <t>Blackfoot 2</t>
  </si>
  <si>
    <t>Blackfoot 3</t>
  </si>
  <si>
    <t>Blackfoot 4</t>
  </si>
  <si>
    <t>Blackfoot 5</t>
  </si>
  <si>
    <t>Blackfoot 6</t>
  </si>
  <si>
    <t>Firth 7</t>
  </si>
  <si>
    <t>Firth 8</t>
  </si>
  <si>
    <t>Groveland 9</t>
  </si>
  <si>
    <t>Jameston 10</t>
  </si>
  <si>
    <t>Moreland 11</t>
  </si>
  <si>
    <t>Rockford 12</t>
  </si>
  <si>
    <t>Shelley 13</t>
  </si>
  <si>
    <t>Shelley 14</t>
  </si>
  <si>
    <t>Aberdeen 15</t>
  </si>
  <si>
    <t>Riverside 17</t>
  </si>
  <si>
    <t>Pingree 18</t>
  </si>
  <si>
    <t>Wapello 19</t>
  </si>
  <si>
    <t>Fort Hall 20</t>
  </si>
  <si>
    <t>Shelley 21</t>
  </si>
  <si>
    <t>Groveland 22</t>
  </si>
  <si>
    <t>Blackfoot 23</t>
  </si>
  <si>
    <t>Riverside 24</t>
  </si>
  <si>
    <t>Moreland 25</t>
  </si>
  <si>
    <t>Atomic City 26</t>
  </si>
  <si>
    <t>Bonneville 27</t>
  </si>
  <si>
    <t>Morgan's Pasture 28</t>
  </si>
  <si>
    <t>DISTRICT 2</t>
  </si>
  <si>
    <t>Anthony Tomkins</t>
  </si>
  <si>
    <t>Jennifer Martinez</t>
  </si>
  <si>
    <t>Mike Simpson</t>
  </si>
  <si>
    <t>LEGISLATIVE DIST 31</t>
  </si>
  <si>
    <t>R. Steven Bair</t>
  </si>
  <si>
    <t>Neil A Anderson</t>
  </si>
  <si>
    <t>Julie VanOrden</t>
  </si>
  <si>
    <t>Whitney Manwaring</t>
  </si>
  <si>
    <t>A. Ladd Carter</t>
  </si>
  <si>
    <t>Craig T. Rowland</t>
  </si>
  <si>
    <t>In Favor Of</t>
  </si>
  <si>
    <t>Against</t>
  </si>
  <si>
    <t>Springfield 16</t>
  </si>
  <si>
    <t>GROVELAND</t>
  </si>
  <si>
    <t>WATER &amp; SEWER</t>
  </si>
  <si>
    <t>District</t>
  </si>
  <si>
    <t>PRESIDENT</t>
  </si>
  <si>
    <t>IND</t>
  </si>
  <si>
    <t>LIB</t>
  </si>
  <si>
    <t>Darrell L. Castle</t>
  </si>
  <si>
    <t>Hillary Rodham Clinton</t>
  </si>
  <si>
    <t>Scott Copeland</t>
  </si>
  <si>
    <t>Rocky De La Fuente</t>
  </si>
  <si>
    <t>Gary Johnson</t>
  </si>
  <si>
    <t>Evan McMullin</t>
  </si>
  <si>
    <t>Jill Stein</t>
  </si>
  <si>
    <t>Donald J. Trump</t>
  </si>
  <si>
    <t>WRITE INS</t>
  </si>
  <si>
    <t>Absentee 31</t>
  </si>
  <si>
    <t>Absentee31</t>
  </si>
  <si>
    <t>Vaughn A. LeFevre</t>
  </si>
  <si>
    <t>MAGISTRATE</t>
  </si>
  <si>
    <t>JUDGE RETENTION</t>
  </si>
  <si>
    <t>YES</t>
  </si>
  <si>
    <t>NO</t>
  </si>
  <si>
    <t>Ryan</t>
  </si>
  <si>
    <t>W. Boyer</t>
  </si>
  <si>
    <t>BOND</t>
  </si>
  <si>
    <t>CONSTITUTIONAL</t>
  </si>
  <si>
    <t xml:space="preserve"> AMENDMENT</t>
  </si>
  <si>
    <t>Dennis Andrew Ball</t>
  </si>
  <si>
    <t>Andrew D. Basiago</t>
  </si>
  <si>
    <t>Paij (Page) Boring</t>
  </si>
  <si>
    <t>Theodis Brown Sr</t>
  </si>
  <si>
    <t>Robert L. Buchanan</t>
  </si>
  <si>
    <t>Loren Collins</t>
  </si>
  <si>
    <t>Richard Duncan</t>
  </si>
  <si>
    <t>Ameer Flippin</t>
  </si>
  <si>
    <t>Ben Hartnell</t>
  </si>
  <si>
    <t>James Hedges</t>
  </si>
  <si>
    <t>Timothy Helgerson</t>
  </si>
  <si>
    <t>Tom Hoefling</t>
  </si>
  <si>
    <t>Alan Jacquemotte</t>
  </si>
  <si>
    <t>Lynn Kahn</t>
  </si>
  <si>
    <t>Chris Keniston</t>
  </si>
  <si>
    <t>Laurence Kotlikoff</t>
  </si>
  <si>
    <t>Chris Lacy</t>
  </si>
  <si>
    <t>David Librace</t>
  </si>
  <si>
    <t>David Limbaugh</t>
  </si>
  <si>
    <t>Steven P. Malloy</t>
  </si>
  <si>
    <t>Michael A Maturen</t>
  </si>
  <si>
    <t>Monica Gail Moorehead</t>
  </si>
  <si>
    <t>Kevin M. Moreau</t>
  </si>
  <si>
    <t>Laio Chantelle Morris</t>
  </si>
  <si>
    <t>Reverend MsMere</t>
  </si>
  <si>
    <t>Michael S Olkowski</t>
  </si>
  <si>
    <t>Darryl W. Perry</t>
  </si>
  <si>
    <t>Janet L. Reid</t>
  </si>
  <si>
    <t>Marshall Schoenke</t>
  </si>
  <si>
    <t>Joe Schriner</t>
  </si>
  <si>
    <t>Michael “Mike” Smith</t>
  </si>
  <si>
    <t>Shawna Sterling</t>
  </si>
  <si>
    <t>Nicola “Niki” Jo Taysom</t>
  </si>
  <si>
    <t>Anthony "Tony" Joseph Valdivia</t>
  </si>
  <si>
    <t xml:space="preserve">J.J. Vogel-Walcutt </t>
  </si>
  <si>
    <t>Barbara Whitaker</t>
  </si>
  <si>
    <t>Demetra Jefferson Wysinger</t>
  </si>
  <si>
    <t>HJR 5</t>
  </si>
  <si>
    <t>Cleve B Colson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</si>
</sst>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0"/>
      <name val="Helv"/>
    </font>
    <font>
      <sz val="8"/>
      <name val="Helv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2" fillId="0" borderId="2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/>
    </xf>
    <xf numFmtId="1" fontId="2" fillId="0" borderId="2" xfId="0" applyNumberFormat="1" applyFont="1" applyFill="1" applyBorder="1" applyAlignment="1" applyProtection="1">
      <alignment horizontal="center" vertical="center" textRotation="90" wrapText="1"/>
    </xf>
    <xf numFmtId="1" fontId="2" fillId="0" borderId="3" xfId="0" applyNumberFormat="1" applyFont="1" applyFill="1" applyBorder="1" applyAlignment="1" applyProtection="1">
      <alignment horizontal="center" vertical="center" textRotation="90" wrapText="1"/>
    </xf>
    <xf numFmtId="0" fontId="2" fillId="0" borderId="2" xfId="0" applyFont="1" applyFill="1" applyBorder="1" applyAlignment="1" applyProtection="1">
      <alignment horizontal="center" vertical="center" textRotation="90"/>
    </xf>
    <xf numFmtId="0" fontId="2" fillId="0" borderId="2" xfId="0" applyFont="1" applyFill="1" applyBorder="1" applyAlignment="1" applyProtection="1">
      <alignment horizontal="center" vertical="center" textRotation="90" wrapText="1"/>
    </xf>
    <xf numFmtId="0" fontId="3" fillId="0" borderId="4" xfId="0" applyFont="1" applyFill="1" applyBorder="1" applyAlignment="1" applyProtection="1">
      <alignment horizontal="center"/>
    </xf>
    <xf numFmtId="3" fontId="4" fillId="0" borderId="2" xfId="0" applyNumberFormat="1" applyFont="1" applyFill="1" applyBorder="1" applyAlignment="1" applyProtection="1">
      <alignment horizontal="left"/>
    </xf>
    <xf numFmtId="0" fontId="2" fillId="0" borderId="4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left"/>
    </xf>
    <xf numFmtId="0" fontId="2" fillId="0" borderId="8" xfId="0" applyFont="1" applyFill="1" applyBorder="1" applyAlignment="1" applyProtection="1">
      <alignment horizontal="left"/>
    </xf>
    <xf numFmtId="0" fontId="2" fillId="0" borderId="9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vertical="center" textRotation="90"/>
      <protection locked="0"/>
    </xf>
    <xf numFmtId="3" fontId="3" fillId="2" borderId="10" xfId="0" applyNumberFormat="1" applyFont="1" applyFill="1" applyBorder="1" applyAlignment="1" applyProtection="1">
      <alignment horizontal="left"/>
    </xf>
    <xf numFmtId="3" fontId="2" fillId="2" borderId="11" xfId="0" applyNumberFormat="1" applyFont="1" applyFill="1" applyBorder="1" applyAlignment="1" applyProtection="1"/>
    <xf numFmtId="3" fontId="2" fillId="2" borderId="12" xfId="0" applyNumberFormat="1" applyFont="1" applyFill="1" applyBorder="1" applyAlignment="1" applyProtection="1"/>
    <xf numFmtId="3" fontId="2" fillId="0" borderId="0" xfId="0" applyNumberFormat="1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3" fontId="4" fillId="0" borderId="2" xfId="0" applyNumberFormat="1" applyFont="1" applyBorder="1" applyAlignment="1" applyProtection="1">
      <alignment horizontal="center"/>
    </xf>
    <xf numFmtId="3" fontId="2" fillId="0" borderId="14" xfId="0" applyNumberFormat="1" applyFont="1" applyBorder="1" applyAlignment="1" applyProtection="1">
      <alignment horizontal="center"/>
      <protection locked="0"/>
    </xf>
    <xf numFmtId="164" fontId="2" fillId="0" borderId="15" xfId="0" applyNumberFormat="1" applyFont="1" applyFill="1" applyBorder="1" applyAlignment="1" applyProtection="1">
      <alignment horizontal="center"/>
    </xf>
    <xf numFmtId="3" fontId="2" fillId="0" borderId="15" xfId="0" applyNumberFormat="1" applyFont="1" applyBorder="1" applyAlignment="1" applyProtection="1">
      <alignment horizontal="center"/>
      <protection locked="0"/>
    </xf>
    <xf numFmtId="0" fontId="2" fillId="0" borderId="5" xfId="0" applyFont="1" applyFill="1" applyBorder="1" applyAlignment="1" applyProtection="1">
      <alignment horizontal="left"/>
    </xf>
    <xf numFmtId="0" fontId="3" fillId="0" borderId="6" xfId="0" applyFont="1" applyFill="1" applyBorder="1" applyAlignment="1" applyProtection="1"/>
    <xf numFmtId="0" fontId="3" fillId="0" borderId="0" xfId="0" applyFont="1" applyFill="1" applyBorder="1" applyAlignment="1" applyProtection="1">
      <protection locked="0"/>
    </xf>
    <xf numFmtId="0" fontId="3" fillId="0" borderId="17" xfId="0" applyFont="1" applyFill="1" applyBorder="1" applyAlignment="1" applyProtection="1"/>
    <xf numFmtId="0" fontId="2" fillId="0" borderId="17" xfId="0" applyFont="1" applyFill="1" applyBorder="1" applyAlignment="1" applyProtection="1">
      <alignment horizontal="left"/>
    </xf>
    <xf numFmtId="0" fontId="3" fillId="0" borderId="18" xfId="0" applyFont="1" applyFill="1" applyBorder="1" applyAlignment="1" applyProtection="1">
      <alignment horizontal="center" vertical="center"/>
    </xf>
    <xf numFmtId="3" fontId="4" fillId="0" borderId="0" xfId="0" applyNumberFormat="1" applyFont="1" applyFill="1" applyBorder="1" applyAlignment="1" applyProtection="1">
      <protection locked="0"/>
    </xf>
    <xf numFmtId="3" fontId="4" fillId="0" borderId="0" xfId="0" applyNumberFormat="1" applyFont="1" applyFill="1" applyBorder="1" applyAlignment="1" applyProtection="1">
      <alignment horizontal="left"/>
    </xf>
    <xf numFmtId="0" fontId="2" fillId="0" borderId="0" xfId="0" applyFont="1" applyBorder="1" applyAlignment="1" applyProtection="1">
      <protection locked="0"/>
    </xf>
    <xf numFmtId="0" fontId="2" fillId="0" borderId="4" xfId="0" applyFont="1" applyFill="1" applyBorder="1" applyAlignment="1" applyProtection="1">
      <alignment horizontal="left"/>
    </xf>
    <xf numFmtId="0" fontId="3" fillId="0" borderId="17" xfId="0" applyFont="1" applyFill="1" applyBorder="1" applyAlignment="1" applyProtection="1">
      <alignment horizontal="center" vertical="center"/>
    </xf>
    <xf numFmtId="3" fontId="2" fillId="0" borderId="15" xfId="0" applyNumberFormat="1" applyFont="1" applyBorder="1" applyAlignment="1" applyProtection="1">
      <alignment horizontal="center"/>
    </xf>
    <xf numFmtId="3" fontId="3" fillId="2" borderId="11" xfId="0" applyNumberFormat="1" applyFont="1" applyFill="1" applyBorder="1" applyAlignment="1" applyProtection="1">
      <alignment horizontal="left"/>
    </xf>
    <xf numFmtId="0" fontId="2" fillId="0" borderId="20" xfId="0" applyFont="1" applyFill="1" applyBorder="1" applyAlignment="1" applyProtection="1">
      <alignment horizontal="left"/>
    </xf>
    <xf numFmtId="0" fontId="2" fillId="0" borderId="21" xfId="0" applyFont="1" applyFill="1" applyBorder="1" applyAlignment="1" applyProtection="1">
      <alignment horizontal="left"/>
    </xf>
    <xf numFmtId="0" fontId="2" fillId="0" borderId="22" xfId="0" applyFont="1" applyFill="1" applyBorder="1" applyAlignment="1" applyProtection="1">
      <alignment horizontal="left"/>
    </xf>
    <xf numFmtId="3" fontId="4" fillId="0" borderId="0" xfId="0" applyNumberFormat="1" applyFont="1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left"/>
    </xf>
    <xf numFmtId="3" fontId="4" fillId="0" borderId="3" xfId="0" applyNumberFormat="1" applyFont="1" applyBorder="1" applyAlignment="1" applyProtection="1">
      <alignment horizontal="center"/>
    </xf>
    <xf numFmtId="0" fontId="2" fillId="0" borderId="17" xfId="0" applyFont="1" applyFill="1" applyBorder="1" applyAlignment="1" applyProtection="1">
      <alignment horizontal="center" vertical="center" textRotation="90"/>
    </xf>
    <xf numFmtId="3" fontId="2" fillId="0" borderId="13" xfId="0" applyNumberFormat="1" applyFont="1" applyBorder="1" applyAlignment="1" applyProtection="1">
      <alignment horizontal="center"/>
    </xf>
    <xf numFmtId="3" fontId="2" fillId="0" borderId="24" xfId="0" applyNumberFormat="1" applyFont="1" applyBorder="1" applyAlignment="1" applyProtection="1">
      <alignment horizontal="center"/>
    </xf>
    <xf numFmtId="164" fontId="2" fillId="0" borderId="0" xfId="0" applyNumberFormat="1" applyFont="1" applyFill="1" applyBorder="1" applyAlignment="1" applyProtection="1">
      <alignment horizontal="center"/>
    </xf>
    <xf numFmtId="10" fontId="4" fillId="0" borderId="2" xfId="0" applyNumberFormat="1" applyFont="1" applyBorder="1" applyAlignment="1" applyProtection="1">
      <alignment horizontal="center"/>
    </xf>
    <xf numFmtId="0" fontId="2" fillId="0" borderId="18" xfId="0" applyFont="1" applyFill="1" applyBorder="1" applyAlignment="1" applyProtection="1">
      <alignment horizontal="center" vertical="center" textRotation="90"/>
    </xf>
    <xf numFmtId="0" fontId="3" fillId="0" borderId="2" xfId="0" applyFont="1" applyFill="1" applyBorder="1" applyAlignment="1" applyProtection="1">
      <alignment horizontal="center"/>
    </xf>
    <xf numFmtId="3" fontId="3" fillId="2" borderId="28" xfId="0" applyNumberFormat="1" applyFont="1" applyFill="1" applyBorder="1" applyAlignment="1" applyProtection="1">
      <alignment horizontal="left"/>
    </xf>
    <xf numFmtId="0" fontId="3" fillId="0" borderId="5" xfId="0" applyFont="1" applyBorder="1" applyAlignment="1" applyProtection="1">
      <alignment horizontal="center"/>
    </xf>
    <xf numFmtId="3" fontId="2" fillId="0" borderId="16" xfId="0" applyNumberFormat="1" applyFont="1" applyFill="1" applyBorder="1" applyAlignment="1" applyProtection="1">
      <alignment horizontal="center"/>
      <protection locked="0"/>
    </xf>
    <xf numFmtId="3" fontId="2" fillId="0" borderId="30" xfId="0" applyNumberFormat="1" applyFont="1" applyBorder="1" applyAlignment="1" applyProtection="1">
      <alignment horizontal="center"/>
      <protection locked="0"/>
    </xf>
    <xf numFmtId="0" fontId="2" fillId="0" borderId="26" xfId="0" applyFont="1" applyFill="1" applyBorder="1" applyAlignment="1" applyProtection="1">
      <alignment horizontal="center" vertical="center" textRotation="90"/>
    </xf>
    <xf numFmtId="3" fontId="2" fillId="0" borderId="25" xfId="0" applyNumberFormat="1" applyFont="1" applyBorder="1" applyAlignment="1" applyProtection="1">
      <alignment horizontal="left"/>
    </xf>
    <xf numFmtId="3" fontId="2" fillId="0" borderId="17" xfId="0" applyNumberFormat="1" applyFont="1" applyBorder="1" applyAlignment="1" applyProtection="1">
      <alignment horizontal="left"/>
    </xf>
    <xf numFmtId="3" fontId="2" fillId="0" borderId="24" xfId="0" applyNumberFormat="1" applyFont="1" applyBorder="1" applyAlignment="1" applyProtection="1">
      <alignment horizontal="left"/>
    </xf>
    <xf numFmtId="3" fontId="2" fillId="0" borderId="19" xfId="0" applyNumberFormat="1" applyFont="1" applyBorder="1" applyAlignment="1" applyProtection="1">
      <alignment horizontal="left"/>
    </xf>
    <xf numFmtId="1" fontId="2" fillId="0" borderId="25" xfId="0" applyNumberFormat="1" applyFont="1" applyBorder="1" applyAlignment="1" applyProtection="1">
      <alignment horizontal="left"/>
    </xf>
    <xf numFmtId="3" fontId="2" fillId="0" borderId="29" xfId="0" applyNumberFormat="1" applyFont="1" applyBorder="1" applyAlignment="1" applyProtection="1">
      <alignment horizontal="left"/>
    </xf>
    <xf numFmtId="3" fontId="2" fillId="0" borderId="16" xfId="0" applyNumberFormat="1" applyFont="1" applyBorder="1" applyAlignment="1" applyProtection="1">
      <alignment horizontal="left"/>
    </xf>
    <xf numFmtId="0" fontId="3" fillId="0" borderId="26" xfId="0" applyFont="1" applyFill="1" applyBorder="1" applyAlignment="1" applyProtection="1">
      <alignment horizontal="center"/>
    </xf>
    <xf numFmtId="3" fontId="3" fillId="2" borderId="12" xfId="0" applyNumberFormat="1" applyFont="1" applyFill="1" applyBorder="1" applyAlignment="1" applyProtection="1">
      <alignment horizontal="left"/>
    </xf>
    <xf numFmtId="3" fontId="2" fillId="0" borderId="1" xfId="0" applyNumberFormat="1" applyFont="1" applyBorder="1" applyAlignment="1" applyProtection="1">
      <alignment horizontal="left"/>
    </xf>
    <xf numFmtId="3" fontId="2" fillId="0" borderId="31" xfId="0" applyNumberFormat="1" applyFont="1" applyBorder="1" applyAlignment="1" applyProtection="1">
      <alignment horizontal="left"/>
    </xf>
    <xf numFmtId="3" fontId="2" fillId="0" borderId="4" xfId="0" applyNumberFormat="1" applyFont="1" applyBorder="1" applyAlignment="1" applyProtection="1">
      <alignment horizontal="left"/>
    </xf>
    <xf numFmtId="3" fontId="2" fillId="0" borderId="7" xfId="0" applyNumberFormat="1" applyFont="1" applyBorder="1" applyAlignment="1" applyProtection="1">
      <alignment horizontal="left"/>
    </xf>
    <xf numFmtId="3" fontId="2" fillId="0" borderId="17" xfId="0" applyNumberFormat="1" applyFont="1" applyFill="1" applyBorder="1" applyAlignment="1" applyProtection="1">
      <alignment horizontal="left"/>
    </xf>
    <xf numFmtId="3" fontId="2" fillId="3" borderId="23" xfId="0" applyNumberFormat="1" applyFont="1" applyFill="1" applyBorder="1" applyAlignment="1" applyProtection="1">
      <alignment horizontal="center"/>
    </xf>
    <xf numFmtId="3" fontId="2" fillId="3" borderId="15" xfId="0" applyNumberFormat="1" applyFont="1" applyFill="1" applyBorder="1" applyAlignment="1" applyProtection="1">
      <alignment horizontal="center"/>
    </xf>
    <xf numFmtId="3" fontId="2" fillId="3" borderId="24" xfId="0" applyNumberFormat="1" applyFont="1" applyFill="1" applyBorder="1" applyAlignment="1" applyProtection="1">
      <alignment horizontal="center"/>
    </xf>
    <xf numFmtId="164" fontId="2" fillId="3" borderId="15" xfId="0" applyNumberFormat="1" applyFont="1" applyFill="1" applyBorder="1" applyAlignment="1" applyProtection="1">
      <alignment horizontal="center"/>
    </xf>
    <xf numFmtId="3" fontId="2" fillId="0" borderId="30" xfId="0" applyNumberFormat="1" applyFont="1" applyBorder="1" applyAlignment="1" applyProtection="1">
      <alignment horizontal="center"/>
    </xf>
    <xf numFmtId="164" fontId="2" fillId="0" borderId="30" xfId="0" applyNumberFormat="1" applyFont="1" applyFill="1" applyBorder="1" applyAlignment="1" applyProtection="1">
      <alignment horizontal="center"/>
    </xf>
    <xf numFmtId="3" fontId="3" fillId="3" borderId="23" xfId="0" applyNumberFormat="1" applyFont="1" applyFill="1" applyBorder="1" applyAlignment="1" applyProtection="1">
      <alignment horizontal="center"/>
    </xf>
    <xf numFmtId="3" fontId="3" fillId="3" borderId="15" xfId="0" applyNumberFormat="1" applyFont="1" applyFill="1" applyBorder="1" applyAlignment="1" applyProtection="1">
      <alignment horizontal="center"/>
    </xf>
    <xf numFmtId="3" fontId="3" fillId="3" borderId="24" xfId="0" applyNumberFormat="1" applyFont="1" applyFill="1" applyBorder="1" applyAlignment="1" applyProtection="1">
      <alignment horizontal="center"/>
    </xf>
    <xf numFmtId="164" fontId="3" fillId="3" borderId="15" xfId="0" applyNumberFormat="1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/>
    <xf numFmtId="3" fontId="2" fillId="0" borderId="32" xfId="0" applyNumberFormat="1" applyFont="1" applyFill="1" applyBorder="1" applyAlignment="1" applyProtection="1">
      <alignment horizontal="center"/>
      <protection locked="0"/>
    </xf>
    <xf numFmtId="3" fontId="2" fillId="0" borderId="33" xfId="0" applyNumberFormat="1" applyFont="1" applyFill="1" applyBorder="1" applyAlignment="1" applyProtection="1">
      <alignment horizontal="center"/>
      <protection locked="0"/>
    </xf>
    <xf numFmtId="3" fontId="2" fillId="0" borderId="14" xfId="0" applyNumberFormat="1" applyFont="1" applyFill="1" applyBorder="1" applyAlignment="1" applyProtection="1">
      <alignment horizontal="center"/>
      <protection locked="0"/>
    </xf>
    <xf numFmtId="3" fontId="2" fillId="0" borderId="34" xfId="0" applyNumberFormat="1" applyFont="1" applyFill="1" applyBorder="1" applyAlignment="1" applyProtection="1">
      <alignment horizontal="center"/>
      <protection locked="0"/>
    </xf>
    <xf numFmtId="3" fontId="2" fillId="0" borderId="35" xfId="0" applyNumberFormat="1" applyFont="1" applyFill="1" applyBorder="1" applyAlignment="1" applyProtection="1">
      <alignment horizontal="center"/>
      <protection locked="0"/>
    </xf>
    <xf numFmtId="3" fontId="2" fillId="0" borderId="15" xfId="0" applyNumberFormat="1" applyFont="1" applyFill="1" applyBorder="1" applyAlignment="1" applyProtection="1">
      <alignment horizontal="center"/>
      <protection locked="0"/>
    </xf>
    <xf numFmtId="3" fontId="2" fillId="0" borderId="36" xfId="0" applyNumberFormat="1" applyFont="1" applyFill="1" applyBorder="1" applyAlignment="1" applyProtection="1">
      <alignment horizontal="center"/>
      <protection locked="0"/>
    </xf>
    <xf numFmtId="3" fontId="2" fillId="0" borderId="37" xfId="0" applyNumberFormat="1" applyFont="1" applyFill="1" applyBorder="1" applyAlignment="1" applyProtection="1">
      <alignment horizontal="center"/>
      <protection locked="0"/>
    </xf>
    <xf numFmtId="3" fontId="2" fillId="0" borderId="38" xfId="0" applyNumberFormat="1" applyFont="1" applyFill="1" applyBorder="1" applyAlignment="1" applyProtection="1">
      <alignment horizontal="center"/>
      <protection locked="0"/>
    </xf>
    <xf numFmtId="0" fontId="3" fillId="0" borderId="20" xfId="0" applyFont="1" applyFill="1" applyBorder="1" applyAlignment="1" applyProtection="1">
      <alignment horizontal="center"/>
    </xf>
    <xf numFmtId="0" fontId="3" fillId="0" borderId="21" xfId="0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0" fontId="3" fillId="0" borderId="20" xfId="0" applyFont="1" applyFill="1" applyBorder="1" applyAlignment="1" applyProtection="1">
      <alignment horizontal="center"/>
    </xf>
    <xf numFmtId="0" fontId="3" fillId="0" borderId="21" xfId="0" applyFont="1" applyFill="1" applyBorder="1" applyAlignment="1" applyProtection="1">
      <alignment horizontal="center"/>
    </xf>
    <xf numFmtId="0" fontId="3" fillId="0" borderId="22" xfId="0" applyFont="1" applyFill="1" applyBorder="1" applyAlignment="1" applyProtection="1">
      <alignment horizontal="center"/>
    </xf>
    <xf numFmtId="0" fontId="3" fillId="0" borderId="17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27" xfId="0" applyFont="1" applyFill="1" applyBorder="1" applyAlignment="1" applyProtection="1">
      <alignment horizontal="center"/>
    </xf>
    <xf numFmtId="0" fontId="3" fillId="0" borderId="17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27" xfId="0" applyFont="1" applyBorder="1" applyAlignment="1" applyProtection="1">
      <alignment horizontal="center"/>
    </xf>
    <xf numFmtId="0" fontId="3" fillId="0" borderId="7" xfId="0" applyFont="1" applyFill="1" applyBorder="1" applyAlignment="1" applyProtection="1">
      <alignment horizontal="center"/>
    </xf>
    <xf numFmtId="0" fontId="3" fillId="0" borderId="8" xfId="0" applyFont="1" applyFill="1" applyBorder="1" applyAlignment="1" applyProtection="1">
      <alignment horizontal="center"/>
    </xf>
    <xf numFmtId="0" fontId="3" fillId="0" borderId="9" xfId="0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0" fontId="2" fillId="0" borderId="20" xfId="0" applyFont="1" applyFill="1" applyBorder="1" applyAlignment="1" applyProtection="1">
      <alignment horizontal="center"/>
    </xf>
    <xf numFmtId="0" fontId="2" fillId="0" borderId="22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center"/>
    </xf>
    <xf numFmtId="0" fontId="2" fillId="0" borderId="9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0" fontId="2" fillId="0" borderId="21" xfId="0" applyFont="1" applyFill="1" applyBorder="1" applyAlignment="1" applyProtection="1">
      <alignment horizontal="center"/>
    </xf>
    <xf numFmtId="0" fontId="2" fillId="0" borderId="27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zoomScaleNormal="100" workbookViewId="0">
      <pane ySplit="6" topLeftCell="A22" activePane="bottomLeft" state="frozen"/>
      <selection activeCell="A5" sqref="A5:XFD5"/>
      <selection pane="bottomLeft" activeCell="I31" sqref="I31"/>
    </sheetView>
  </sheetViews>
  <sheetFormatPr defaultRowHeight="12.6" x14ac:dyDescent="0.25"/>
  <cols>
    <col min="1" max="1" width="15.5546875" bestFit="1" customWidth="1"/>
    <col min="2" max="9" width="8.6640625" customWidth="1"/>
  </cols>
  <sheetData>
    <row r="1" spans="1:9" ht="13.8" x14ac:dyDescent="0.3">
      <c r="A1" s="79"/>
      <c r="B1" s="92"/>
      <c r="C1" s="93"/>
      <c r="D1" s="93"/>
      <c r="E1" s="93"/>
      <c r="F1" s="93"/>
      <c r="G1" s="93"/>
      <c r="H1" s="93"/>
      <c r="I1" s="94"/>
    </row>
    <row r="2" spans="1:9" ht="13.8" x14ac:dyDescent="0.3">
      <c r="A2" s="27"/>
      <c r="B2" s="95" t="s">
        <v>19</v>
      </c>
      <c r="C2" s="96"/>
      <c r="D2" s="96"/>
      <c r="E2" s="96"/>
      <c r="F2" s="96"/>
      <c r="G2" s="96"/>
      <c r="H2" s="96"/>
      <c r="I2" s="97"/>
    </row>
    <row r="3" spans="1:9" ht="13.8" x14ac:dyDescent="0.3">
      <c r="A3" s="27"/>
      <c r="B3" s="95" t="s">
        <v>79</v>
      </c>
      <c r="C3" s="96"/>
      <c r="D3" s="96"/>
      <c r="E3" s="96"/>
      <c r="F3" s="96"/>
      <c r="G3" s="96"/>
      <c r="H3" s="96"/>
      <c r="I3" s="97"/>
    </row>
    <row r="4" spans="1:9" ht="13.8" x14ac:dyDescent="0.3">
      <c r="A4" s="28"/>
      <c r="B4" s="1" t="s">
        <v>80</v>
      </c>
      <c r="C4" s="1" t="s">
        <v>1</v>
      </c>
      <c r="D4" s="1" t="s">
        <v>25</v>
      </c>
      <c r="E4" s="1" t="s">
        <v>80</v>
      </c>
      <c r="F4" s="1" t="s">
        <v>81</v>
      </c>
      <c r="G4" s="1" t="s">
        <v>80</v>
      </c>
      <c r="H4" s="1" t="s">
        <v>80</v>
      </c>
      <c r="I4" s="1" t="s">
        <v>2</v>
      </c>
    </row>
    <row r="5" spans="1:9" ht="93" customHeight="1" thickBot="1" x14ac:dyDescent="0.3">
      <c r="A5" s="29" t="s">
        <v>6</v>
      </c>
      <c r="B5" s="6" t="s">
        <v>82</v>
      </c>
      <c r="C5" s="6" t="s">
        <v>83</v>
      </c>
      <c r="D5" s="6" t="s">
        <v>84</v>
      </c>
      <c r="E5" s="6" t="s">
        <v>85</v>
      </c>
      <c r="F5" s="6" t="s">
        <v>86</v>
      </c>
      <c r="G5" s="6" t="s">
        <v>87</v>
      </c>
      <c r="H5" s="6" t="s">
        <v>88</v>
      </c>
      <c r="I5" s="6" t="s">
        <v>89</v>
      </c>
    </row>
    <row r="6" spans="1:9" ht="14.4" thickBot="1" x14ac:dyDescent="0.35">
      <c r="A6" s="15"/>
      <c r="B6" s="36"/>
      <c r="C6" s="36"/>
      <c r="D6" s="36"/>
      <c r="E6" s="36"/>
      <c r="F6" s="36"/>
      <c r="G6" s="36"/>
      <c r="H6" s="36"/>
      <c r="I6" s="63"/>
    </row>
    <row r="7" spans="1:9" ht="13.8" x14ac:dyDescent="0.3">
      <c r="A7" s="58" t="s">
        <v>35</v>
      </c>
      <c r="B7" s="80">
        <v>6</v>
      </c>
      <c r="C7" s="81">
        <v>68</v>
      </c>
      <c r="D7" s="81">
        <v>3</v>
      </c>
      <c r="E7" s="81">
        <v>1</v>
      </c>
      <c r="F7" s="81">
        <v>12</v>
      </c>
      <c r="G7" s="81">
        <v>59</v>
      </c>
      <c r="H7" s="81">
        <v>4</v>
      </c>
      <c r="I7" s="82">
        <v>270</v>
      </c>
    </row>
    <row r="8" spans="1:9" ht="13.8" x14ac:dyDescent="0.3">
      <c r="A8" s="59" t="s">
        <v>36</v>
      </c>
      <c r="B8" s="83">
        <v>7</v>
      </c>
      <c r="C8" s="84">
        <v>112</v>
      </c>
      <c r="D8" s="84">
        <v>1</v>
      </c>
      <c r="E8" s="84">
        <v>0</v>
      </c>
      <c r="F8" s="84">
        <v>13</v>
      </c>
      <c r="G8" s="84">
        <v>70</v>
      </c>
      <c r="H8" s="84">
        <v>5</v>
      </c>
      <c r="I8" s="85">
        <v>320</v>
      </c>
    </row>
    <row r="9" spans="1:9" ht="13.8" x14ac:dyDescent="0.3">
      <c r="A9" s="55" t="s">
        <v>37</v>
      </c>
      <c r="B9" s="83">
        <v>7</v>
      </c>
      <c r="C9" s="84">
        <v>93</v>
      </c>
      <c r="D9" s="84">
        <v>5</v>
      </c>
      <c r="E9" s="84">
        <v>3</v>
      </c>
      <c r="F9" s="84">
        <v>21</v>
      </c>
      <c r="G9" s="84">
        <v>58</v>
      </c>
      <c r="H9" s="84">
        <v>1</v>
      </c>
      <c r="I9" s="85">
        <v>276</v>
      </c>
    </row>
    <row r="10" spans="1:9" ht="13.8" x14ac:dyDescent="0.3">
      <c r="A10" s="55" t="s">
        <v>38</v>
      </c>
      <c r="B10" s="83">
        <v>6</v>
      </c>
      <c r="C10" s="84">
        <v>132</v>
      </c>
      <c r="D10" s="84">
        <v>1</v>
      </c>
      <c r="E10" s="84">
        <v>0</v>
      </c>
      <c r="F10" s="84">
        <v>9</v>
      </c>
      <c r="G10" s="84">
        <v>52</v>
      </c>
      <c r="H10" s="84">
        <v>7</v>
      </c>
      <c r="I10" s="85">
        <v>338</v>
      </c>
    </row>
    <row r="11" spans="1:9" ht="13.8" x14ac:dyDescent="0.3">
      <c r="A11" s="55" t="s">
        <v>39</v>
      </c>
      <c r="B11" s="83">
        <v>3</v>
      </c>
      <c r="C11" s="84">
        <v>140</v>
      </c>
      <c r="D11" s="84">
        <v>4</v>
      </c>
      <c r="E11" s="84">
        <v>2</v>
      </c>
      <c r="F11" s="84">
        <v>27</v>
      </c>
      <c r="G11" s="84">
        <v>56</v>
      </c>
      <c r="H11" s="84">
        <v>10</v>
      </c>
      <c r="I11" s="85">
        <v>346</v>
      </c>
    </row>
    <row r="12" spans="1:9" ht="13.8" x14ac:dyDescent="0.3">
      <c r="A12" s="55" t="s">
        <v>40</v>
      </c>
      <c r="B12" s="83">
        <v>2</v>
      </c>
      <c r="C12" s="84">
        <v>82</v>
      </c>
      <c r="D12" s="84">
        <v>4</v>
      </c>
      <c r="E12" s="84">
        <v>1</v>
      </c>
      <c r="F12" s="84">
        <v>24</v>
      </c>
      <c r="G12" s="84">
        <v>89</v>
      </c>
      <c r="H12" s="84">
        <v>2</v>
      </c>
      <c r="I12" s="85">
        <v>349</v>
      </c>
    </row>
    <row r="13" spans="1:9" ht="13.8" x14ac:dyDescent="0.3">
      <c r="A13" s="55" t="s">
        <v>41</v>
      </c>
      <c r="B13" s="83">
        <v>8</v>
      </c>
      <c r="C13" s="84">
        <v>57</v>
      </c>
      <c r="D13" s="84">
        <v>3</v>
      </c>
      <c r="E13" s="84">
        <v>1</v>
      </c>
      <c r="F13" s="84">
        <v>11</v>
      </c>
      <c r="G13" s="84">
        <v>95</v>
      </c>
      <c r="H13" s="84">
        <v>2</v>
      </c>
      <c r="I13" s="85">
        <v>545</v>
      </c>
    </row>
    <row r="14" spans="1:9" ht="13.8" x14ac:dyDescent="0.3">
      <c r="A14" s="57" t="s">
        <v>42</v>
      </c>
      <c r="B14" s="83">
        <v>8</v>
      </c>
      <c r="C14" s="84">
        <v>56</v>
      </c>
      <c r="D14" s="84">
        <v>1</v>
      </c>
      <c r="E14" s="84">
        <v>1</v>
      </c>
      <c r="F14" s="84">
        <v>13</v>
      </c>
      <c r="G14" s="84">
        <v>88</v>
      </c>
      <c r="H14" s="84">
        <v>2</v>
      </c>
      <c r="I14" s="85">
        <v>469</v>
      </c>
    </row>
    <row r="15" spans="1:9" ht="13.8" x14ac:dyDescent="0.3">
      <c r="A15" s="56" t="s">
        <v>43</v>
      </c>
      <c r="B15" s="83">
        <v>6</v>
      </c>
      <c r="C15" s="84">
        <v>84</v>
      </c>
      <c r="D15" s="84">
        <v>1</v>
      </c>
      <c r="E15" s="84">
        <v>3</v>
      </c>
      <c r="F15" s="84">
        <v>9</v>
      </c>
      <c r="G15" s="84">
        <v>73</v>
      </c>
      <c r="H15" s="84">
        <v>5</v>
      </c>
      <c r="I15" s="85">
        <v>395</v>
      </c>
    </row>
    <row r="16" spans="1:9" ht="13.8" x14ac:dyDescent="0.3">
      <c r="A16" s="57" t="s">
        <v>44</v>
      </c>
      <c r="B16" s="83">
        <v>7</v>
      </c>
      <c r="C16" s="84">
        <v>39</v>
      </c>
      <c r="D16" s="84">
        <v>4</v>
      </c>
      <c r="E16" s="84">
        <v>2</v>
      </c>
      <c r="F16" s="84">
        <v>16</v>
      </c>
      <c r="G16" s="84">
        <v>62</v>
      </c>
      <c r="H16" s="84">
        <v>4</v>
      </c>
      <c r="I16" s="85">
        <v>432</v>
      </c>
    </row>
    <row r="17" spans="1:9" ht="13.8" x14ac:dyDescent="0.3">
      <c r="A17" s="57" t="s">
        <v>45</v>
      </c>
      <c r="B17" s="83">
        <v>2</v>
      </c>
      <c r="C17" s="84">
        <v>46</v>
      </c>
      <c r="D17" s="84">
        <v>4</v>
      </c>
      <c r="E17" s="84">
        <v>3</v>
      </c>
      <c r="F17" s="84">
        <v>9</v>
      </c>
      <c r="G17" s="84">
        <v>43</v>
      </c>
      <c r="H17" s="84">
        <v>3</v>
      </c>
      <c r="I17" s="85">
        <v>246</v>
      </c>
    </row>
    <row r="18" spans="1:9" ht="13.8" x14ac:dyDescent="0.3">
      <c r="A18" s="56" t="s">
        <v>46</v>
      </c>
      <c r="B18" s="83">
        <v>1</v>
      </c>
      <c r="C18" s="84">
        <v>39</v>
      </c>
      <c r="D18" s="84">
        <v>2</v>
      </c>
      <c r="E18" s="84">
        <v>0</v>
      </c>
      <c r="F18" s="84">
        <v>11</v>
      </c>
      <c r="G18" s="84">
        <v>75</v>
      </c>
      <c r="H18" s="84">
        <v>0</v>
      </c>
      <c r="I18" s="85">
        <v>403</v>
      </c>
    </row>
    <row r="19" spans="1:9" ht="13.8" x14ac:dyDescent="0.3">
      <c r="A19" s="57" t="s">
        <v>47</v>
      </c>
      <c r="B19" s="83">
        <v>5</v>
      </c>
      <c r="C19" s="84">
        <v>97</v>
      </c>
      <c r="D19" s="84">
        <v>1</v>
      </c>
      <c r="E19" s="84">
        <v>0</v>
      </c>
      <c r="F19" s="84">
        <v>19</v>
      </c>
      <c r="G19" s="84">
        <v>100</v>
      </c>
      <c r="H19" s="84">
        <v>4</v>
      </c>
      <c r="I19" s="85">
        <v>474</v>
      </c>
    </row>
    <row r="20" spans="1:9" ht="13.8" x14ac:dyDescent="0.3">
      <c r="A20" s="57" t="s">
        <v>48</v>
      </c>
      <c r="B20" s="83">
        <v>7</v>
      </c>
      <c r="C20" s="84">
        <v>60</v>
      </c>
      <c r="D20" s="84">
        <v>3</v>
      </c>
      <c r="E20" s="84">
        <v>0</v>
      </c>
      <c r="F20" s="84">
        <v>23</v>
      </c>
      <c r="G20" s="84">
        <v>121</v>
      </c>
      <c r="H20" s="84">
        <v>3</v>
      </c>
      <c r="I20" s="85">
        <v>515</v>
      </c>
    </row>
    <row r="21" spans="1:9" ht="13.8" x14ac:dyDescent="0.3">
      <c r="A21" s="57" t="s">
        <v>49</v>
      </c>
      <c r="B21" s="83">
        <v>3</v>
      </c>
      <c r="C21" s="84">
        <v>148</v>
      </c>
      <c r="D21" s="84">
        <v>4</v>
      </c>
      <c r="E21" s="84">
        <v>1</v>
      </c>
      <c r="F21" s="84">
        <v>9</v>
      </c>
      <c r="G21" s="84">
        <v>47</v>
      </c>
      <c r="H21" s="84">
        <v>11</v>
      </c>
      <c r="I21" s="85">
        <v>395</v>
      </c>
    </row>
    <row r="22" spans="1:9" ht="13.8" x14ac:dyDescent="0.3">
      <c r="A22" s="61" t="s">
        <v>75</v>
      </c>
      <c r="B22" s="83">
        <v>0</v>
      </c>
      <c r="C22" s="84">
        <v>21</v>
      </c>
      <c r="D22" s="84">
        <v>0</v>
      </c>
      <c r="E22" s="84">
        <v>0</v>
      </c>
      <c r="F22" s="84">
        <v>7</v>
      </c>
      <c r="G22" s="84">
        <v>13</v>
      </c>
      <c r="H22" s="84">
        <v>2</v>
      </c>
      <c r="I22" s="85">
        <v>191</v>
      </c>
    </row>
    <row r="23" spans="1:9" ht="13.8" x14ac:dyDescent="0.3">
      <c r="A23" s="57" t="s">
        <v>50</v>
      </c>
      <c r="B23" s="83">
        <v>4</v>
      </c>
      <c r="C23" s="84">
        <v>70</v>
      </c>
      <c r="D23" s="84">
        <v>3</v>
      </c>
      <c r="E23" s="84">
        <v>1</v>
      </c>
      <c r="F23" s="84">
        <v>11</v>
      </c>
      <c r="G23" s="84">
        <v>62</v>
      </c>
      <c r="H23" s="84">
        <v>3</v>
      </c>
      <c r="I23" s="85">
        <v>347</v>
      </c>
    </row>
    <row r="24" spans="1:9" ht="13.8" x14ac:dyDescent="0.3">
      <c r="A24" s="57" t="s">
        <v>51</v>
      </c>
      <c r="B24" s="83">
        <v>0</v>
      </c>
      <c r="C24" s="84">
        <v>32</v>
      </c>
      <c r="D24" s="84">
        <v>2</v>
      </c>
      <c r="E24" s="84">
        <v>0</v>
      </c>
      <c r="F24" s="84">
        <v>14</v>
      </c>
      <c r="G24" s="84">
        <v>46</v>
      </c>
      <c r="H24" s="84">
        <v>0</v>
      </c>
      <c r="I24" s="85">
        <v>272</v>
      </c>
    </row>
    <row r="25" spans="1:9" ht="13.8" x14ac:dyDescent="0.3">
      <c r="A25" s="57" t="s">
        <v>52</v>
      </c>
      <c r="B25" s="83">
        <v>0</v>
      </c>
      <c r="C25" s="84">
        <v>37</v>
      </c>
      <c r="D25" s="84">
        <v>0</v>
      </c>
      <c r="E25" s="84">
        <v>2</v>
      </c>
      <c r="F25" s="84">
        <v>6</v>
      </c>
      <c r="G25" s="84">
        <v>41</v>
      </c>
      <c r="H25" s="84">
        <v>1</v>
      </c>
      <c r="I25" s="85">
        <v>190</v>
      </c>
    </row>
    <row r="26" spans="1:9" ht="13.8" x14ac:dyDescent="0.3">
      <c r="A26" s="56" t="s">
        <v>53</v>
      </c>
      <c r="B26" s="83">
        <v>6</v>
      </c>
      <c r="C26" s="84">
        <v>406</v>
      </c>
      <c r="D26" s="84">
        <v>1</v>
      </c>
      <c r="E26" s="84">
        <v>2</v>
      </c>
      <c r="F26" s="84">
        <v>13</v>
      </c>
      <c r="G26" s="84">
        <v>12</v>
      </c>
      <c r="H26" s="84">
        <v>19</v>
      </c>
      <c r="I26" s="85">
        <v>81</v>
      </c>
    </row>
    <row r="27" spans="1:9" ht="13.8" x14ac:dyDescent="0.3">
      <c r="A27" s="60" t="s">
        <v>54</v>
      </c>
      <c r="B27" s="83">
        <v>11</v>
      </c>
      <c r="C27" s="84">
        <v>82</v>
      </c>
      <c r="D27" s="84">
        <v>3</v>
      </c>
      <c r="E27" s="84">
        <v>0</v>
      </c>
      <c r="F27" s="84">
        <v>19</v>
      </c>
      <c r="G27" s="84">
        <v>124</v>
      </c>
      <c r="H27" s="84">
        <v>1</v>
      </c>
      <c r="I27" s="85">
        <v>591</v>
      </c>
    </row>
    <row r="28" spans="1:9" ht="13.8" x14ac:dyDescent="0.3">
      <c r="A28" s="57" t="s">
        <v>55</v>
      </c>
      <c r="B28" s="83">
        <v>5</v>
      </c>
      <c r="C28" s="84">
        <v>63</v>
      </c>
      <c r="D28" s="84">
        <v>2</v>
      </c>
      <c r="E28" s="84">
        <v>2</v>
      </c>
      <c r="F28" s="84">
        <v>10</v>
      </c>
      <c r="G28" s="84">
        <v>47</v>
      </c>
      <c r="H28" s="84">
        <v>2</v>
      </c>
      <c r="I28" s="85">
        <v>384</v>
      </c>
    </row>
    <row r="29" spans="1:9" ht="13.8" x14ac:dyDescent="0.3">
      <c r="A29" s="56" t="s">
        <v>56</v>
      </c>
      <c r="B29" s="83">
        <v>1</v>
      </c>
      <c r="C29" s="84">
        <v>36</v>
      </c>
      <c r="D29" s="84">
        <v>1</v>
      </c>
      <c r="E29" s="84">
        <v>1</v>
      </c>
      <c r="F29" s="84">
        <v>3</v>
      </c>
      <c r="G29" s="84">
        <v>27</v>
      </c>
      <c r="H29" s="84">
        <v>1</v>
      </c>
      <c r="I29" s="85">
        <v>230</v>
      </c>
    </row>
    <row r="30" spans="1:9" ht="13.8" x14ac:dyDescent="0.3">
      <c r="A30" s="57" t="s">
        <v>57</v>
      </c>
      <c r="B30" s="83">
        <v>5</v>
      </c>
      <c r="C30" s="84">
        <v>36</v>
      </c>
      <c r="D30" s="84">
        <v>5</v>
      </c>
      <c r="E30" s="84">
        <v>0</v>
      </c>
      <c r="F30" s="84">
        <v>4</v>
      </c>
      <c r="G30" s="84">
        <v>57</v>
      </c>
      <c r="H30" s="84">
        <v>2</v>
      </c>
      <c r="I30" s="85">
        <v>309</v>
      </c>
    </row>
    <row r="31" spans="1:9" ht="13.8" x14ac:dyDescent="0.3">
      <c r="A31" s="57" t="s">
        <v>58</v>
      </c>
      <c r="B31" s="83">
        <v>6</v>
      </c>
      <c r="C31" s="84">
        <v>28</v>
      </c>
      <c r="D31" s="84">
        <v>2</v>
      </c>
      <c r="E31" s="84">
        <v>0</v>
      </c>
      <c r="F31" s="84">
        <v>7</v>
      </c>
      <c r="G31" s="84">
        <v>50</v>
      </c>
      <c r="H31" s="84">
        <v>3</v>
      </c>
      <c r="I31" s="85">
        <v>358</v>
      </c>
    </row>
    <row r="32" spans="1:9" ht="13.8" x14ac:dyDescent="0.3">
      <c r="A32" s="57" t="s">
        <v>59</v>
      </c>
      <c r="B32" s="83">
        <v>0</v>
      </c>
      <c r="C32" s="84">
        <v>2</v>
      </c>
      <c r="D32" s="84">
        <v>0</v>
      </c>
      <c r="E32" s="84">
        <v>0</v>
      </c>
      <c r="F32" s="84">
        <v>0</v>
      </c>
      <c r="G32" s="84">
        <v>2</v>
      </c>
      <c r="H32" s="84">
        <v>0</v>
      </c>
      <c r="I32" s="85">
        <v>14</v>
      </c>
    </row>
    <row r="33" spans="1:9" ht="13.8" x14ac:dyDescent="0.3">
      <c r="A33" s="56" t="s">
        <v>60</v>
      </c>
      <c r="B33" s="83">
        <v>0</v>
      </c>
      <c r="C33" s="84">
        <v>0</v>
      </c>
      <c r="D33" s="84">
        <v>0</v>
      </c>
      <c r="E33" s="84">
        <v>0</v>
      </c>
      <c r="F33" s="84">
        <v>0</v>
      </c>
      <c r="G33" s="84">
        <v>0</v>
      </c>
      <c r="H33" s="84">
        <v>0</v>
      </c>
      <c r="I33" s="85">
        <v>0</v>
      </c>
    </row>
    <row r="34" spans="1:9" ht="13.8" x14ac:dyDescent="0.3">
      <c r="A34" s="57" t="s">
        <v>61</v>
      </c>
      <c r="B34" s="83">
        <v>0</v>
      </c>
      <c r="C34" s="84">
        <v>0</v>
      </c>
      <c r="D34" s="84">
        <v>0</v>
      </c>
      <c r="E34" s="84">
        <v>0</v>
      </c>
      <c r="F34" s="84">
        <v>0</v>
      </c>
      <c r="G34" s="84">
        <v>0</v>
      </c>
      <c r="H34" s="84">
        <v>0</v>
      </c>
      <c r="I34" s="85">
        <v>2</v>
      </c>
    </row>
    <row r="35" spans="1:9" ht="13.8" x14ac:dyDescent="0.3">
      <c r="A35" s="66" t="s">
        <v>91</v>
      </c>
      <c r="B35" s="86">
        <v>28</v>
      </c>
      <c r="C35" s="87">
        <v>858</v>
      </c>
      <c r="D35" s="87">
        <v>13</v>
      </c>
      <c r="E35" s="87">
        <v>8</v>
      </c>
      <c r="F35" s="87">
        <v>97</v>
      </c>
      <c r="G35" s="87">
        <v>433</v>
      </c>
      <c r="H35" s="87">
        <v>27</v>
      </c>
      <c r="I35" s="88">
        <v>2165</v>
      </c>
    </row>
    <row r="36" spans="1:9" ht="13.8" x14ac:dyDescent="0.3">
      <c r="A36" s="8" t="s">
        <v>22</v>
      </c>
      <c r="B36" s="20">
        <f t="shared" ref="B36:I36" si="0">SUM(B7:B35)</f>
        <v>144</v>
      </c>
      <c r="C36" s="42">
        <f t="shared" si="0"/>
        <v>2924</v>
      </c>
      <c r="D36" s="20">
        <f t="shared" si="0"/>
        <v>73</v>
      </c>
      <c r="E36" s="20">
        <f t="shared" si="0"/>
        <v>34</v>
      </c>
      <c r="F36" s="20">
        <f t="shared" si="0"/>
        <v>417</v>
      </c>
      <c r="G36" s="20">
        <f t="shared" si="0"/>
        <v>2002</v>
      </c>
      <c r="H36" s="20">
        <f t="shared" si="0"/>
        <v>124</v>
      </c>
      <c r="I36" s="20">
        <f t="shared" si="0"/>
        <v>10907</v>
      </c>
    </row>
  </sheetData>
  <sheetProtection selectLockedCells="1"/>
  <mergeCells count="3">
    <mergeCell ref="B1:I1"/>
    <mergeCell ref="B3:I3"/>
    <mergeCell ref="B2:I2"/>
  </mergeCells>
  <printOptions horizontalCentered="1"/>
  <pageMargins left="0.5" right="0.5" top="1.5" bottom="0.5" header="1" footer="0.3"/>
  <pageSetup orientation="portrait" r:id="rId1"/>
  <headerFooter>
    <oddHeader>&amp;C&amp;"Helv,Bold"BINGHAM COUNTY RESULTS
GENERAL ELECTION    NOVEMBER 8, 2016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"/>
  <sheetViews>
    <sheetView zoomScaleNormal="100" workbookViewId="0">
      <selection activeCell="I10" sqref="I10"/>
    </sheetView>
  </sheetViews>
  <sheetFormatPr defaultRowHeight="13.8" x14ac:dyDescent="0.3"/>
  <cols>
    <col min="1" max="1" width="9.5546875" style="19" bestFit="1" customWidth="1"/>
    <col min="2" max="8" width="8.6640625" style="13" customWidth="1"/>
    <col min="9" max="9" width="17.33203125" style="13" bestFit="1" customWidth="1"/>
    <col min="10" max="11" width="9.6640625" style="13" customWidth="1"/>
    <col min="12" max="256" width="9.109375" style="13"/>
    <col min="257" max="257" width="12.33203125" style="13" customWidth="1"/>
    <col min="258" max="264" width="8.6640625" style="13" customWidth="1"/>
    <col min="265" max="265" width="17.33203125" style="13" bestFit="1" customWidth="1"/>
    <col min="266" max="267" width="9.6640625" style="13" customWidth="1"/>
    <col min="268" max="512" width="9.109375" style="13"/>
    <col min="513" max="513" width="12.33203125" style="13" customWidth="1"/>
    <col min="514" max="520" width="8.6640625" style="13" customWidth="1"/>
    <col min="521" max="521" width="17.33203125" style="13" bestFit="1" customWidth="1"/>
    <col min="522" max="523" width="9.6640625" style="13" customWidth="1"/>
    <col min="524" max="768" width="9.109375" style="13"/>
    <col min="769" max="769" width="12.33203125" style="13" customWidth="1"/>
    <col min="770" max="776" width="8.6640625" style="13" customWidth="1"/>
    <col min="777" max="777" width="17.33203125" style="13" bestFit="1" customWidth="1"/>
    <col min="778" max="779" width="9.6640625" style="13" customWidth="1"/>
    <col min="780" max="1024" width="9.109375" style="13"/>
    <col min="1025" max="1025" width="12.33203125" style="13" customWidth="1"/>
    <col min="1026" max="1032" width="8.6640625" style="13" customWidth="1"/>
    <col min="1033" max="1033" width="17.33203125" style="13" bestFit="1" customWidth="1"/>
    <col min="1034" max="1035" width="9.6640625" style="13" customWidth="1"/>
    <col min="1036" max="1280" width="9.109375" style="13"/>
    <col min="1281" max="1281" width="12.33203125" style="13" customWidth="1"/>
    <col min="1282" max="1288" width="8.6640625" style="13" customWidth="1"/>
    <col min="1289" max="1289" width="17.33203125" style="13" bestFit="1" customWidth="1"/>
    <col min="1290" max="1291" width="9.6640625" style="13" customWidth="1"/>
    <col min="1292" max="1536" width="9.109375" style="13"/>
    <col min="1537" max="1537" width="12.33203125" style="13" customWidth="1"/>
    <col min="1538" max="1544" width="8.6640625" style="13" customWidth="1"/>
    <col min="1545" max="1545" width="17.33203125" style="13" bestFit="1" customWidth="1"/>
    <col min="1546" max="1547" width="9.6640625" style="13" customWidth="1"/>
    <col min="1548" max="1792" width="9.109375" style="13"/>
    <col min="1793" max="1793" width="12.33203125" style="13" customWidth="1"/>
    <col min="1794" max="1800" width="8.6640625" style="13" customWidth="1"/>
    <col min="1801" max="1801" width="17.33203125" style="13" bestFit="1" customWidth="1"/>
    <col min="1802" max="1803" width="9.6640625" style="13" customWidth="1"/>
    <col min="1804" max="2048" width="9.109375" style="13"/>
    <col min="2049" max="2049" width="12.33203125" style="13" customWidth="1"/>
    <col min="2050" max="2056" width="8.6640625" style="13" customWidth="1"/>
    <col min="2057" max="2057" width="17.33203125" style="13" bestFit="1" customWidth="1"/>
    <col min="2058" max="2059" width="9.6640625" style="13" customWidth="1"/>
    <col min="2060" max="2304" width="9.109375" style="13"/>
    <col min="2305" max="2305" width="12.33203125" style="13" customWidth="1"/>
    <col min="2306" max="2312" width="8.6640625" style="13" customWidth="1"/>
    <col min="2313" max="2313" width="17.33203125" style="13" bestFit="1" customWidth="1"/>
    <col min="2314" max="2315" width="9.6640625" style="13" customWidth="1"/>
    <col min="2316" max="2560" width="9.109375" style="13"/>
    <col min="2561" max="2561" width="12.33203125" style="13" customWidth="1"/>
    <col min="2562" max="2568" width="8.6640625" style="13" customWidth="1"/>
    <col min="2569" max="2569" width="17.33203125" style="13" bestFit="1" customWidth="1"/>
    <col min="2570" max="2571" width="9.6640625" style="13" customWidth="1"/>
    <col min="2572" max="2816" width="9.109375" style="13"/>
    <col min="2817" max="2817" width="12.33203125" style="13" customWidth="1"/>
    <col min="2818" max="2824" width="8.6640625" style="13" customWidth="1"/>
    <col min="2825" max="2825" width="17.33203125" style="13" bestFit="1" customWidth="1"/>
    <col min="2826" max="2827" width="9.6640625" style="13" customWidth="1"/>
    <col min="2828" max="3072" width="9.109375" style="13"/>
    <col min="3073" max="3073" width="12.33203125" style="13" customWidth="1"/>
    <col min="3074" max="3080" width="8.6640625" style="13" customWidth="1"/>
    <col min="3081" max="3081" width="17.33203125" style="13" bestFit="1" customWidth="1"/>
    <col min="3082" max="3083" width="9.6640625" style="13" customWidth="1"/>
    <col min="3084" max="3328" width="9.109375" style="13"/>
    <col min="3329" max="3329" width="12.33203125" style="13" customWidth="1"/>
    <col min="3330" max="3336" width="8.6640625" style="13" customWidth="1"/>
    <col min="3337" max="3337" width="17.33203125" style="13" bestFit="1" customWidth="1"/>
    <col min="3338" max="3339" width="9.6640625" style="13" customWidth="1"/>
    <col min="3340" max="3584" width="9.109375" style="13"/>
    <col min="3585" max="3585" width="12.33203125" style="13" customWidth="1"/>
    <col min="3586" max="3592" width="8.6640625" style="13" customWidth="1"/>
    <col min="3593" max="3593" width="17.33203125" style="13" bestFit="1" customWidth="1"/>
    <col min="3594" max="3595" width="9.6640625" style="13" customWidth="1"/>
    <col min="3596" max="3840" width="9.109375" style="13"/>
    <col min="3841" max="3841" width="12.33203125" style="13" customWidth="1"/>
    <col min="3842" max="3848" width="8.6640625" style="13" customWidth="1"/>
    <col min="3849" max="3849" width="17.33203125" style="13" bestFit="1" customWidth="1"/>
    <col min="3850" max="3851" width="9.6640625" style="13" customWidth="1"/>
    <col min="3852" max="4096" width="9.109375" style="13"/>
    <col min="4097" max="4097" width="12.33203125" style="13" customWidth="1"/>
    <col min="4098" max="4104" width="8.6640625" style="13" customWidth="1"/>
    <col min="4105" max="4105" width="17.33203125" style="13" bestFit="1" customWidth="1"/>
    <col min="4106" max="4107" width="9.6640625" style="13" customWidth="1"/>
    <col min="4108" max="4352" width="9.109375" style="13"/>
    <col min="4353" max="4353" width="12.33203125" style="13" customWidth="1"/>
    <col min="4354" max="4360" width="8.6640625" style="13" customWidth="1"/>
    <col min="4361" max="4361" width="17.33203125" style="13" bestFit="1" customWidth="1"/>
    <col min="4362" max="4363" width="9.6640625" style="13" customWidth="1"/>
    <col min="4364" max="4608" width="9.109375" style="13"/>
    <col min="4609" max="4609" width="12.33203125" style="13" customWidth="1"/>
    <col min="4610" max="4616" width="8.6640625" style="13" customWidth="1"/>
    <col min="4617" max="4617" width="17.33203125" style="13" bestFit="1" customWidth="1"/>
    <col min="4618" max="4619" width="9.6640625" style="13" customWidth="1"/>
    <col min="4620" max="4864" width="9.109375" style="13"/>
    <col min="4865" max="4865" width="12.33203125" style="13" customWidth="1"/>
    <col min="4866" max="4872" width="8.6640625" style="13" customWidth="1"/>
    <col min="4873" max="4873" width="17.33203125" style="13" bestFit="1" customWidth="1"/>
    <col min="4874" max="4875" width="9.6640625" style="13" customWidth="1"/>
    <col min="4876" max="5120" width="9.109375" style="13"/>
    <col min="5121" max="5121" width="12.33203125" style="13" customWidth="1"/>
    <col min="5122" max="5128" width="8.6640625" style="13" customWidth="1"/>
    <col min="5129" max="5129" width="17.33203125" style="13" bestFit="1" customWidth="1"/>
    <col min="5130" max="5131" width="9.6640625" style="13" customWidth="1"/>
    <col min="5132" max="5376" width="9.109375" style="13"/>
    <col min="5377" max="5377" width="12.33203125" style="13" customWidth="1"/>
    <col min="5378" max="5384" width="8.6640625" style="13" customWidth="1"/>
    <col min="5385" max="5385" width="17.33203125" style="13" bestFit="1" customWidth="1"/>
    <col min="5386" max="5387" width="9.6640625" style="13" customWidth="1"/>
    <col min="5388" max="5632" width="9.109375" style="13"/>
    <col min="5633" max="5633" width="12.33203125" style="13" customWidth="1"/>
    <col min="5634" max="5640" width="8.6640625" style="13" customWidth="1"/>
    <col min="5641" max="5641" width="17.33203125" style="13" bestFit="1" customWidth="1"/>
    <col min="5642" max="5643" width="9.6640625" style="13" customWidth="1"/>
    <col min="5644" max="5888" width="9.109375" style="13"/>
    <col min="5889" max="5889" width="12.33203125" style="13" customWidth="1"/>
    <col min="5890" max="5896" width="8.6640625" style="13" customWidth="1"/>
    <col min="5897" max="5897" width="17.33203125" style="13" bestFit="1" customWidth="1"/>
    <col min="5898" max="5899" width="9.6640625" style="13" customWidth="1"/>
    <col min="5900" max="6144" width="9.109375" style="13"/>
    <col min="6145" max="6145" width="12.33203125" style="13" customWidth="1"/>
    <col min="6146" max="6152" width="8.6640625" style="13" customWidth="1"/>
    <col min="6153" max="6153" width="17.33203125" style="13" bestFit="1" customWidth="1"/>
    <col min="6154" max="6155" width="9.6640625" style="13" customWidth="1"/>
    <col min="6156" max="6400" width="9.109375" style="13"/>
    <col min="6401" max="6401" width="12.33203125" style="13" customWidth="1"/>
    <col min="6402" max="6408" width="8.6640625" style="13" customWidth="1"/>
    <col min="6409" max="6409" width="17.33203125" style="13" bestFit="1" customWidth="1"/>
    <col min="6410" max="6411" width="9.6640625" style="13" customWidth="1"/>
    <col min="6412" max="6656" width="9.109375" style="13"/>
    <col min="6657" max="6657" width="12.33203125" style="13" customWidth="1"/>
    <col min="6658" max="6664" width="8.6640625" style="13" customWidth="1"/>
    <col min="6665" max="6665" width="17.33203125" style="13" bestFit="1" customWidth="1"/>
    <col min="6666" max="6667" width="9.6640625" style="13" customWidth="1"/>
    <col min="6668" max="6912" width="9.109375" style="13"/>
    <col min="6913" max="6913" width="12.33203125" style="13" customWidth="1"/>
    <col min="6914" max="6920" width="8.6640625" style="13" customWidth="1"/>
    <col min="6921" max="6921" width="17.33203125" style="13" bestFit="1" customWidth="1"/>
    <col min="6922" max="6923" width="9.6640625" style="13" customWidth="1"/>
    <col min="6924" max="7168" width="9.109375" style="13"/>
    <col min="7169" max="7169" width="12.33203125" style="13" customWidth="1"/>
    <col min="7170" max="7176" width="8.6640625" style="13" customWidth="1"/>
    <col min="7177" max="7177" width="17.33203125" style="13" bestFit="1" customWidth="1"/>
    <col min="7178" max="7179" width="9.6640625" style="13" customWidth="1"/>
    <col min="7180" max="7424" width="9.109375" style="13"/>
    <col min="7425" max="7425" width="12.33203125" style="13" customWidth="1"/>
    <col min="7426" max="7432" width="8.6640625" style="13" customWidth="1"/>
    <col min="7433" max="7433" width="17.33203125" style="13" bestFit="1" customWidth="1"/>
    <col min="7434" max="7435" width="9.6640625" style="13" customWidth="1"/>
    <col min="7436" max="7680" width="9.109375" style="13"/>
    <col min="7681" max="7681" width="12.33203125" style="13" customWidth="1"/>
    <col min="7682" max="7688" width="8.6640625" style="13" customWidth="1"/>
    <col min="7689" max="7689" width="17.33203125" style="13" bestFit="1" customWidth="1"/>
    <col min="7690" max="7691" width="9.6640625" style="13" customWidth="1"/>
    <col min="7692" max="7936" width="9.109375" style="13"/>
    <col min="7937" max="7937" width="12.33203125" style="13" customWidth="1"/>
    <col min="7938" max="7944" width="8.6640625" style="13" customWidth="1"/>
    <col min="7945" max="7945" width="17.33203125" style="13" bestFit="1" customWidth="1"/>
    <col min="7946" max="7947" width="9.6640625" style="13" customWidth="1"/>
    <col min="7948" max="8192" width="9.109375" style="13"/>
    <col min="8193" max="8193" width="12.33203125" style="13" customWidth="1"/>
    <col min="8194" max="8200" width="8.6640625" style="13" customWidth="1"/>
    <col min="8201" max="8201" width="17.33203125" style="13" bestFit="1" customWidth="1"/>
    <col min="8202" max="8203" width="9.6640625" style="13" customWidth="1"/>
    <col min="8204" max="8448" width="9.109375" style="13"/>
    <col min="8449" max="8449" width="12.33203125" style="13" customWidth="1"/>
    <col min="8450" max="8456" width="8.6640625" style="13" customWidth="1"/>
    <col min="8457" max="8457" width="17.33203125" style="13" bestFit="1" customWidth="1"/>
    <col min="8458" max="8459" width="9.6640625" style="13" customWidth="1"/>
    <col min="8460" max="8704" width="9.109375" style="13"/>
    <col min="8705" max="8705" width="12.33203125" style="13" customWidth="1"/>
    <col min="8706" max="8712" width="8.6640625" style="13" customWidth="1"/>
    <col min="8713" max="8713" width="17.33203125" style="13" bestFit="1" customWidth="1"/>
    <col min="8714" max="8715" width="9.6640625" style="13" customWidth="1"/>
    <col min="8716" max="8960" width="9.109375" style="13"/>
    <col min="8961" max="8961" width="12.33203125" style="13" customWidth="1"/>
    <col min="8962" max="8968" width="8.6640625" style="13" customWidth="1"/>
    <col min="8969" max="8969" width="17.33203125" style="13" bestFit="1" customWidth="1"/>
    <col min="8970" max="8971" width="9.6640625" style="13" customWidth="1"/>
    <col min="8972" max="9216" width="9.109375" style="13"/>
    <col min="9217" max="9217" width="12.33203125" style="13" customWidth="1"/>
    <col min="9218" max="9224" width="8.6640625" style="13" customWidth="1"/>
    <col min="9225" max="9225" width="17.33203125" style="13" bestFit="1" customWidth="1"/>
    <col min="9226" max="9227" width="9.6640625" style="13" customWidth="1"/>
    <col min="9228" max="9472" width="9.109375" style="13"/>
    <col min="9473" max="9473" width="12.33203125" style="13" customWidth="1"/>
    <col min="9474" max="9480" width="8.6640625" style="13" customWidth="1"/>
    <col min="9481" max="9481" width="17.33203125" style="13" bestFit="1" customWidth="1"/>
    <col min="9482" max="9483" width="9.6640625" style="13" customWidth="1"/>
    <col min="9484" max="9728" width="9.109375" style="13"/>
    <col min="9729" max="9729" width="12.33203125" style="13" customWidth="1"/>
    <col min="9730" max="9736" width="8.6640625" style="13" customWidth="1"/>
    <col min="9737" max="9737" width="17.33203125" style="13" bestFit="1" customWidth="1"/>
    <col min="9738" max="9739" width="9.6640625" style="13" customWidth="1"/>
    <col min="9740" max="9984" width="9.109375" style="13"/>
    <col min="9985" max="9985" width="12.33203125" style="13" customWidth="1"/>
    <col min="9986" max="9992" width="8.6640625" style="13" customWidth="1"/>
    <col min="9993" max="9993" width="17.33203125" style="13" bestFit="1" customWidth="1"/>
    <col min="9994" max="9995" width="9.6640625" style="13" customWidth="1"/>
    <col min="9996" max="10240" width="9.109375" style="13"/>
    <col min="10241" max="10241" width="12.33203125" style="13" customWidth="1"/>
    <col min="10242" max="10248" width="8.6640625" style="13" customWidth="1"/>
    <col min="10249" max="10249" width="17.33203125" style="13" bestFit="1" customWidth="1"/>
    <col min="10250" max="10251" width="9.6640625" style="13" customWidth="1"/>
    <col min="10252" max="10496" width="9.109375" style="13"/>
    <col min="10497" max="10497" width="12.33203125" style="13" customWidth="1"/>
    <col min="10498" max="10504" width="8.6640625" style="13" customWidth="1"/>
    <col min="10505" max="10505" width="17.33203125" style="13" bestFit="1" customWidth="1"/>
    <col min="10506" max="10507" width="9.6640625" style="13" customWidth="1"/>
    <col min="10508" max="10752" width="9.109375" style="13"/>
    <col min="10753" max="10753" width="12.33203125" style="13" customWidth="1"/>
    <col min="10754" max="10760" width="8.6640625" style="13" customWidth="1"/>
    <col min="10761" max="10761" width="17.33203125" style="13" bestFit="1" customWidth="1"/>
    <col min="10762" max="10763" width="9.6640625" style="13" customWidth="1"/>
    <col min="10764" max="11008" width="9.109375" style="13"/>
    <col min="11009" max="11009" width="12.33203125" style="13" customWidth="1"/>
    <col min="11010" max="11016" width="8.6640625" style="13" customWidth="1"/>
    <col min="11017" max="11017" width="17.33203125" style="13" bestFit="1" customWidth="1"/>
    <col min="11018" max="11019" width="9.6640625" style="13" customWidth="1"/>
    <col min="11020" max="11264" width="9.109375" style="13"/>
    <col min="11265" max="11265" width="12.33203125" style="13" customWidth="1"/>
    <col min="11266" max="11272" width="8.6640625" style="13" customWidth="1"/>
    <col min="11273" max="11273" width="17.33203125" style="13" bestFit="1" customWidth="1"/>
    <col min="11274" max="11275" width="9.6640625" style="13" customWidth="1"/>
    <col min="11276" max="11520" width="9.109375" style="13"/>
    <col min="11521" max="11521" width="12.33203125" style="13" customWidth="1"/>
    <col min="11522" max="11528" width="8.6640625" style="13" customWidth="1"/>
    <col min="11529" max="11529" width="17.33203125" style="13" bestFit="1" customWidth="1"/>
    <col min="11530" max="11531" width="9.6640625" style="13" customWidth="1"/>
    <col min="11532" max="11776" width="9.109375" style="13"/>
    <col min="11777" max="11777" width="12.33203125" style="13" customWidth="1"/>
    <col min="11778" max="11784" width="8.6640625" style="13" customWidth="1"/>
    <col min="11785" max="11785" width="17.33203125" style="13" bestFit="1" customWidth="1"/>
    <col min="11786" max="11787" width="9.6640625" style="13" customWidth="1"/>
    <col min="11788" max="12032" width="9.109375" style="13"/>
    <col min="12033" max="12033" width="12.33203125" style="13" customWidth="1"/>
    <col min="12034" max="12040" width="8.6640625" style="13" customWidth="1"/>
    <col min="12041" max="12041" width="17.33203125" style="13" bestFit="1" customWidth="1"/>
    <col min="12042" max="12043" width="9.6640625" style="13" customWidth="1"/>
    <col min="12044" max="12288" width="9.109375" style="13"/>
    <col min="12289" max="12289" width="12.33203125" style="13" customWidth="1"/>
    <col min="12290" max="12296" width="8.6640625" style="13" customWidth="1"/>
    <col min="12297" max="12297" width="17.33203125" style="13" bestFit="1" customWidth="1"/>
    <col min="12298" max="12299" width="9.6640625" style="13" customWidth="1"/>
    <col min="12300" max="12544" width="9.109375" style="13"/>
    <col min="12545" max="12545" width="12.33203125" style="13" customWidth="1"/>
    <col min="12546" max="12552" width="8.6640625" style="13" customWidth="1"/>
    <col min="12553" max="12553" width="17.33203125" style="13" bestFit="1" customWidth="1"/>
    <col min="12554" max="12555" width="9.6640625" style="13" customWidth="1"/>
    <col min="12556" max="12800" width="9.109375" style="13"/>
    <col min="12801" max="12801" width="12.33203125" style="13" customWidth="1"/>
    <col min="12802" max="12808" width="8.6640625" style="13" customWidth="1"/>
    <col min="12809" max="12809" width="17.33203125" style="13" bestFit="1" customWidth="1"/>
    <col min="12810" max="12811" width="9.6640625" style="13" customWidth="1"/>
    <col min="12812" max="13056" width="9.109375" style="13"/>
    <col min="13057" max="13057" width="12.33203125" style="13" customWidth="1"/>
    <col min="13058" max="13064" width="8.6640625" style="13" customWidth="1"/>
    <col min="13065" max="13065" width="17.33203125" style="13" bestFit="1" customWidth="1"/>
    <col min="13066" max="13067" width="9.6640625" style="13" customWidth="1"/>
    <col min="13068" max="13312" width="9.109375" style="13"/>
    <col min="13313" max="13313" width="12.33203125" style="13" customWidth="1"/>
    <col min="13314" max="13320" width="8.6640625" style="13" customWidth="1"/>
    <col min="13321" max="13321" width="17.33203125" style="13" bestFit="1" customWidth="1"/>
    <col min="13322" max="13323" width="9.6640625" style="13" customWidth="1"/>
    <col min="13324" max="13568" width="9.109375" style="13"/>
    <col min="13569" max="13569" width="12.33203125" style="13" customWidth="1"/>
    <col min="13570" max="13576" width="8.6640625" style="13" customWidth="1"/>
    <col min="13577" max="13577" width="17.33203125" style="13" bestFit="1" customWidth="1"/>
    <col min="13578" max="13579" width="9.6640625" style="13" customWidth="1"/>
    <col min="13580" max="13824" width="9.109375" style="13"/>
    <col min="13825" max="13825" width="12.33203125" style="13" customWidth="1"/>
    <col min="13826" max="13832" width="8.6640625" style="13" customWidth="1"/>
    <col min="13833" max="13833" width="17.33203125" style="13" bestFit="1" customWidth="1"/>
    <col min="13834" max="13835" width="9.6640625" style="13" customWidth="1"/>
    <col min="13836" max="14080" width="9.109375" style="13"/>
    <col min="14081" max="14081" width="12.33203125" style="13" customWidth="1"/>
    <col min="14082" max="14088" width="8.6640625" style="13" customWidth="1"/>
    <col min="14089" max="14089" width="17.33203125" style="13" bestFit="1" customWidth="1"/>
    <col min="14090" max="14091" width="9.6640625" style="13" customWidth="1"/>
    <col min="14092" max="14336" width="9.109375" style="13"/>
    <col min="14337" max="14337" width="12.33203125" style="13" customWidth="1"/>
    <col min="14338" max="14344" width="8.6640625" style="13" customWidth="1"/>
    <col min="14345" max="14345" width="17.33203125" style="13" bestFit="1" customWidth="1"/>
    <col min="14346" max="14347" width="9.6640625" style="13" customWidth="1"/>
    <col min="14348" max="14592" width="9.109375" style="13"/>
    <col min="14593" max="14593" width="12.33203125" style="13" customWidth="1"/>
    <col min="14594" max="14600" width="8.6640625" style="13" customWidth="1"/>
    <col min="14601" max="14601" width="17.33203125" style="13" bestFit="1" customWidth="1"/>
    <col min="14602" max="14603" width="9.6640625" style="13" customWidth="1"/>
    <col min="14604" max="14848" width="9.109375" style="13"/>
    <col min="14849" max="14849" width="12.33203125" style="13" customWidth="1"/>
    <col min="14850" max="14856" width="8.6640625" style="13" customWidth="1"/>
    <col min="14857" max="14857" width="17.33203125" style="13" bestFit="1" customWidth="1"/>
    <col min="14858" max="14859" width="9.6640625" style="13" customWidth="1"/>
    <col min="14860" max="15104" width="9.109375" style="13"/>
    <col min="15105" max="15105" width="12.33203125" style="13" customWidth="1"/>
    <col min="15106" max="15112" width="8.6640625" style="13" customWidth="1"/>
    <col min="15113" max="15113" width="17.33203125" style="13" bestFit="1" customWidth="1"/>
    <col min="15114" max="15115" width="9.6640625" style="13" customWidth="1"/>
    <col min="15116" max="15360" width="9.109375" style="13"/>
    <col min="15361" max="15361" width="12.33203125" style="13" customWidth="1"/>
    <col min="15362" max="15368" width="8.6640625" style="13" customWidth="1"/>
    <col min="15369" max="15369" width="17.33203125" style="13" bestFit="1" customWidth="1"/>
    <col min="15370" max="15371" width="9.6640625" style="13" customWidth="1"/>
    <col min="15372" max="15616" width="9.109375" style="13"/>
    <col min="15617" max="15617" width="12.33203125" style="13" customWidth="1"/>
    <col min="15618" max="15624" width="8.6640625" style="13" customWidth="1"/>
    <col min="15625" max="15625" width="17.33203125" style="13" bestFit="1" customWidth="1"/>
    <col min="15626" max="15627" width="9.6640625" style="13" customWidth="1"/>
    <col min="15628" max="15872" width="9.109375" style="13"/>
    <col min="15873" max="15873" width="12.33203125" style="13" customWidth="1"/>
    <col min="15874" max="15880" width="8.6640625" style="13" customWidth="1"/>
    <col min="15881" max="15881" width="17.33203125" style="13" bestFit="1" customWidth="1"/>
    <col min="15882" max="15883" width="9.6640625" style="13" customWidth="1"/>
    <col min="15884" max="16128" width="9.109375" style="13"/>
    <col min="16129" max="16129" width="12.33203125" style="13" customWidth="1"/>
    <col min="16130" max="16136" width="8.6640625" style="13" customWidth="1"/>
    <col min="16137" max="16137" width="17.33203125" style="13" bestFit="1" customWidth="1"/>
    <col min="16138" max="16139" width="9.6640625" style="13" customWidth="1"/>
    <col min="16140" max="16384" width="9.109375" style="13"/>
  </cols>
  <sheetData>
    <row r="1" spans="1:18" x14ac:dyDescent="0.3">
      <c r="A1" s="24"/>
      <c r="B1" s="92"/>
      <c r="C1" s="93"/>
      <c r="D1" s="105"/>
      <c r="E1" s="110"/>
      <c r="F1" s="110"/>
      <c r="G1" s="110"/>
      <c r="H1" s="106"/>
    </row>
    <row r="2" spans="1:18" x14ac:dyDescent="0.3">
      <c r="A2" s="41"/>
      <c r="B2" s="95" t="s">
        <v>76</v>
      </c>
      <c r="C2" s="96"/>
      <c r="D2" s="95" t="s">
        <v>4</v>
      </c>
      <c r="E2" s="96"/>
      <c r="F2" s="96"/>
      <c r="G2" s="96"/>
      <c r="H2" s="97"/>
    </row>
    <row r="3" spans="1:18" s="26" customFormat="1" x14ac:dyDescent="0.3">
      <c r="A3" s="27"/>
      <c r="B3" s="95" t="s">
        <v>77</v>
      </c>
      <c r="C3" s="96"/>
      <c r="D3" s="95" t="s">
        <v>5</v>
      </c>
      <c r="E3" s="96"/>
      <c r="F3" s="96"/>
      <c r="G3" s="96"/>
      <c r="H3" s="97"/>
    </row>
    <row r="4" spans="1:18" x14ac:dyDescent="0.3">
      <c r="A4" s="28"/>
      <c r="B4" s="101" t="s">
        <v>100</v>
      </c>
      <c r="C4" s="102"/>
      <c r="D4" s="10"/>
      <c r="E4" s="11"/>
      <c r="F4" s="11"/>
      <c r="G4" s="11"/>
      <c r="H4" s="12"/>
    </row>
    <row r="5" spans="1:18" s="14" customFormat="1" ht="93" customHeight="1" thickBot="1" x14ac:dyDescent="0.3">
      <c r="A5" s="29" t="s">
        <v>78</v>
      </c>
      <c r="B5" s="5" t="s">
        <v>73</v>
      </c>
      <c r="C5" s="54" t="s">
        <v>74</v>
      </c>
      <c r="D5" s="6" t="s">
        <v>10</v>
      </c>
      <c r="E5" s="6" t="s">
        <v>11</v>
      </c>
      <c r="F5" s="6" t="s">
        <v>16</v>
      </c>
      <c r="G5" s="6" t="s">
        <v>17</v>
      </c>
      <c r="H5" s="3" t="s">
        <v>12</v>
      </c>
    </row>
    <row r="6" spans="1:18" s="18" customFormat="1" ht="14.4" thickBot="1" x14ac:dyDescent="0.35">
      <c r="A6" s="15"/>
      <c r="B6" s="16"/>
      <c r="C6" s="16"/>
      <c r="D6" s="16"/>
      <c r="E6" s="16"/>
      <c r="F6" s="16"/>
      <c r="G6" s="16"/>
      <c r="H6" s="17"/>
    </row>
    <row r="7" spans="1:18" s="18" customFormat="1" x14ac:dyDescent="0.3">
      <c r="A7" s="60" t="s">
        <v>39</v>
      </c>
      <c r="B7" s="80">
        <v>0</v>
      </c>
      <c r="C7" s="82">
        <v>0</v>
      </c>
      <c r="D7" s="52">
        <v>6</v>
      </c>
      <c r="E7" s="52">
        <v>0</v>
      </c>
      <c r="F7" s="35">
        <f>IF(D7&lt;&gt;0,E7+D7,"")</f>
        <v>6</v>
      </c>
      <c r="G7" s="23">
        <v>0</v>
      </c>
      <c r="H7" s="22" t="str">
        <f>IF(G7&lt;&gt;0,G7/F7,"")</f>
        <v/>
      </c>
    </row>
    <row r="8" spans="1:18" s="18" customFormat="1" x14ac:dyDescent="0.3">
      <c r="A8" s="60" t="s">
        <v>43</v>
      </c>
      <c r="B8" s="83">
        <v>142</v>
      </c>
      <c r="C8" s="85">
        <v>87</v>
      </c>
      <c r="D8" s="52">
        <v>349</v>
      </c>
      <c r="E8" s="52">
        <v>64</v>
      </c>
      <c r="F8" s="73">
        <f t="shared" ref="F8:F9" si="0">IF(D8&lt;&gt;0,E8+D8,"")</f>
        <v>413</v>
      </c>
      <c r="G8" s="53">
        <v>235</v>
      </c>
      <c r="H8" s="74">
        <f t="shared" ref="H8:H9" si="1">IF(G8&lt;&gt;0,G8/F8,"")</f>
        <v>0.56900726392251821</v>
      </c>
    </row>
    <row r="9" spans="1:18" s="18" customFormat="1" x14ac:dyDescent="0.3">
      <c r="A9" s="57" t="s">
        <v>50</v>
      </c>
      <c r="B9" s="83">
        <v>0</v>
      </c>
      <c r="C9" s="85">
        <v>0</v>
      </c>
      <c r="D9" s="52">
        <v>2</v>
      </c>
      <c r="E9" s="52">
        <v>0</v>
      </c>
      <c r="F9" s="73">
        <f t="shared" si="0"/>
        <v>2</v>
      </c>
      <c r="G9" s="53">
        <v>0</v>
      </c>
      <c r="H9" s="74" t="str">
        <f t="shared" si="1"/>
        <v/>
      </c>
    </row>
    <row r="10" spans="1:18" s="18" customFormat="1" x14ac:dyDescent="0.3">
      <c r="A10" s="68" t="s">
        <v>91</v>
      </c>
      <c r="B10" s="86">
        <v>37</v>
      </c>
      <c r="C10" s="88">
        <v>23</v>
      </c>
      <c r="D10" s="75"/>
      <c r="E10" s="76"/>
      <c r="F10" s="77"/>
      <c r="G10" s="23">
        <v>65</v>
      </c>
      <c r="H10" s="78"/>
      <c r="I10" s="13"/>
      <c r="J10" s="13"/>
      <c r="K10" s="13"/>
      <c r="L10" s="13"/>
      <c r="M10" s="13"/>
      <c r="N10" s="13"/>
      <c r="O10" s="13"/>
      <c r="P10" s="13"/>
      <c r="Q10" s="13"/>
      <c r="R10" s="13"/>
    </row>
    <row r="11" spans="1:18" x14ac:dyDescent="0.3">
      <c r="A11" s="8" t="s">
        <v>0</v>
      </c>
      <c r="B11" s="20">
        <f>SUM(B7:B10)</f>
        <v>179</v>
      </c>
      <c r="C11" s="20">
        <f t="shared" ref="C11:G11" si="2">SUM(C7:C10)</f>
        <v>110</v>
      </c>
      <c r="D11" s="20">
        <f t="shared" si="2"/>
        <v>357</v>
      </c>
      <c r="E11" s="20">
        <f t="shared" si="2"/>
        <v>64</v>
      </c>
      <c r="F11" s="20">
        <f t="shared" si="2"/>
        <v>421</v>
      </c>
      <c r="G11" s="20">
        <f t="shared" si="2"/>
        <v>300</v>
      </c>
      <c r="H11" s="47">
        <f>IF(G11&lt;&gt;0,G11/F11,"")</f>
        <v>0.71258907363420432</v>
      </c>
    </row>
    <row r="12" spans="1:18" x14ac:dyDescent="0.3">
      <c r="A12" s="31"/>
    </row>
    <row r="13" spans="1:18" x14ac:dyDescent="0.3">
      <c r="A13" s="31"/>
    </row>
  </sheetData>
  <sheetProtection selectLockedCells="1"/>
  <mergeCells count="7">
    <mergeCell ref="B4:C4"/>
    <mergeCell ref="B1:C1"/>
    <mergeCell ref="D1:H1"/>
    <mergeCell ref="B2:C2"/>
    <mergeCell ref="D2:H2"/>
    <mergeCell ref="B3:C3"/>
    <mergeCell ref="D3:H3"/>
  </mergeCells>
  <printOptions horizontalCentered="1"/>
  <pageMargins left="0.5" right="0.5" top="1.5" bottom="0.5" header="1" footer="0.3"/>
  <pageSetup orientation="portrait" r:id="rId1"/>
  <headerFooter>
    <oddHeader>&amp;C&amp;"Helv,Bold"BINGHAM COUNTY RESULTS
GENERAL ELECTION    NOVEMBER 8, 2016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zoomScaleNormal="100" workbookViewId="0">
      <pane ySplit="6" topLeftCell="A19" activePane="bottomLeft" state="frozen"/>
      <selection activeCell="A5" sqref="A5:XFD5"/>
      <selection pane="bottomLeft" activeCell="B7" sqref="B7"/>
    </sheetView>
  </sheetViews>
  <sheetFormatPr defaultRowHeight="12.6" x14ac:dyDescent="0.25"/>
  <cols>
    <col min="1" max="1" width="15.5546875" bestFit="1" customWidth="1"/>
    <col min="2" max="15" width="7.6640625" customWidth="1"/>
  </cols>
  <sheetData>
    <row r="1" spans="1:11" ht="13.8" x14ac:dyDescent="0.3">
      <c r="A1" s="24"/>
      <c r="B1" s="92"/>
      <c r="C1" s="93"/>
      <c r="D1" s="93"/>
      <c r="E1" s="93"/>
      <c r="F1" s="93"/>
      <c r="G1" s="93"/>
      <c r="H1" s="93"/>
      <c r="I1" s="93"/>
      <c r="J1" s="93"/>
      <c r="K1" s="94"/>
    </row>
    <row r="2" spans="1:11" ht="13.8" x14ac:dyDescent="0.3">
      <c r="A2" s="25"/>
      <c r="B2" s="95" t="s">
        <v>19</v>
      </c>
      <c r="C2" s="96"/>
      <c r="D2" s="96"/>
      <c r="E2" s="96"/>
      <c r="F2" s="96"/>
      <c r="G2" s="96"/>
      <c r="H2" s="96"/>
      <c r="I2" s="96"/>
      <c r="J2" s="96"/>
      <c r="K2" s="97"/>
    </row>
    <row r="3" spans="1:11" ht="13.8" x14ac:dyDescent="0.3">
      <c r="A3" s="27"/>
      <c r="B3" s="98" t="s">
        <v>79</v>
      </c>
      <c r="C3" s="99"/>
      <c r="D3" s="99"/>
      <c r="E3" s="99"/>
      <c r="F3" s="99"/>
      <c r="G3" s="99"/>
      <c r="H3" s="99"/>
      <c r="I3" s="99"/>
      <c r="J3" s="99"/>
      <c r="K3" s="100"/>
    </row>
    <row r="4" spans="1:11" ht="13.8" x14ac:dyDescent="0.3">
      <c r="A4" s="28"/>
      <c r="B4" s="101" t="s">
        <v>90</v>
      </c>
      <c r="C4" s="102"/>
      <c r="D4" s="102"/>
      <c r="E4" s="102"/>
      <c r="F4" s="102"/>
      <c r="G4" s="102"/>
      <c r="H4" s="102"/>
      <c r="I4" s="102"/>
      <c r="J4" s="102"/>
      <c r="K4" s="103"/>
    </row>
    <row r="5" spans="1:11" ht="93" customHeight="1" thickBot="1" x14ac:dyDescent="0.3">
      <c r="A5" s="29" t="s">
        <v>6</v>
      </c>
      <c r="B5" s="6" t="s">
        <v>103</v>
      </c>
      <c r="C5" s="6" t="s">
        <v>104</v>
      </c>
      <c r="D5" s="6" t="s">
        <v>105</v>
      </c>
      <c r="E5" s="6" t="s">
        <v>106</v>
      </c>
      <c r="F5" s="6" t="s">
        <v>107</v>
      </c>
      <c r="G5" s="6" t="s">
        <v>108</v>
      </c>
      <c r="H5" s="6" t="s">
        <v>109</v>
      </c>
      <c r="I5" s="6" t="s">
        <v>110</v>
      </c>
      <c r="J5" s="6" t="s">
        <v>111</v>
      </c>
      <c r="K5" s="6" t="s">
        <v>112</v>
      </c>
    </row>
    <row r="6" spans="1:11" ht="14.4" thickBot="1" x14ac:dyDescent="0.35">
      <c r="A6" s="15"/>
      <c r="B6" s="36"/>
      <c r="C6" s="36"/>
      <c r="D6" s="36"/>
      <c r="E6" s="36"/>
      <c r="F6" s="36"/>
      <c r="G6" s="36"/>
      <c r="H6" s="36"/>
      <c r="I6" s="36"/>
      <c r="J6" s="36"/>
      <c r="K6" s="63"/>
    </row>
    <row r="7" spans="1:11" ht="13.8" x14ac:dyDescent="0.3">
      <c r="A7" s="58" t="s">
        <v>35</v>
      </c>
      <c r="B7" s="80">
        <v>0</v>
      </c>
      <c r="C7" s="81">
        <v>0</v>
      </c>
      <c r="D7" s="81">
        <v>0</v>
      </c>
      <c r="E7" s="81">
        <v>0</v>
      </c>
      <c r="F7" s="81">
        <v>0</v>
      </c>
      <c r="G7" s="81">
        <v>0</v>
      </c>
      <c r="H7" s="81">
        <v>0</v>
      </c>
      <c r="I7" s="81">
        <v>0</v>
      </c>
      <c r="J7" s="81">
        <v>0</v>
      </c>
      <c r="K7" s="82">
        <v>0</v>
      </c>
    </row>
    <row r="8" spans="1:11" ht="13.8" x14ac:dyDescent="0.3">
      <c r="A8" s="59" t="s">
        <v>36</v>
      </c>
      <c r="B8" s="83">
        <v>0</v>
      </c>
      <c r="C8" s="84">
        <v>0</v>
      </c>
      <c r="D8" s="84">
        <v>0</v>
      </c>
      <c r="E8" s="84">
        <v>0</v>
      </c>
      <c r="F8" s="84">
        <v>0</v>
      </c>
      <c r="G8" s="84">
        <v>0</v>
      </c>
      <c r="H8" s="84">
        <v>0</v>
      </c>
      <c r="I8" s="84">
        <v>0</v>
      </c>
      <c r="J8" s="84">
        <v>0</v>
      </c>
      <c r="K8" s="85">
        <v>0</v>
      </c>
    </row>
    <row r="9" spans="1:11" ht="13.8" x14ac:dyDescent="0.3">
      <c r="A9" s="55" t="s">
        <v>37</v>
      </c>
      <c r="B9" s="83">
        <v>0</v>
      </c>
      <c r="C9" s="84">
        <v>0</v>
      </c>
      <c r="D9" s="84">
        <v>0</v>
      </c>
      <c r="E9" s="84">
        <v>0</v>
      </c>
      <c r="F9" s="84">
        <v>0</v>
      </c>
      <c r="G9" s="84">
        <v>0</v>
      </c>
      <c r="H9" s="84">
        <v>0</v>
      </c>
      <c r="I9" s="84">
        <v>0</v>
      </c>
      <c r="J9" s="84">
        <v>0</v>
      </c>
      <c r="K9" s="85">
        <v>0</v>
      </c>
    </row>
    <row r="10" spans="1:11" ht="13.8" x14ac:dyDescent="0.3">
      <c r="A10" s="55" t="s">
        <v>38</v>
      </c>
      <c r="B10" s="83">
        <v>0</v>
      </c>
      <c r="C10" s="84">
        <v>0</v>
      </c>
      <c r="D10" s="84">
        <v>0</v>
      </c>
      <c r="E10" s="84">
        <v>0</v>
      </c>
      <c r="F10" s="84">
        <v>0</v>
      </c>
      <c r="G10" s="84">
        <v>0</v>
      </c>
      <c r="H10" s="84">
        <v>0</v>
      </c>
      <c r="I10" s="84">
        <v>0</v>
      </c>
      <c r="J10" s="84">
        <v>0</v>
      </c>
      <c r="K10" s="85">
        <v>0</v>
      </c>
    </row>
    <row r="11" spans="1:11" ht="13.8" x14ac:dyDescent="0.3">
      <c r="A11" s="55" t="s">
        <v>39</v>
      </c>
      <c r="B11" s="83">
        <v>0</v>
      </c>
      <c r="C11" s="84">
        <v>0</v>
      </c>
      <c r="D11" s="84">
        <v>0</v>
      </c>
      <c r="E11" s="84">
        <v>0</v>
      </c>
      <c r="F11" s="84">
        <v>0</v>
      </c>
      <c r="G11" s="84">
        <v>0</v>
      </c>
      <c r="H11" s="84">
        <v>0</v>
      </c>
      <c r="I11" s="84">
        <v>0</v>
      </c>
      <c r="J11" s="84">
        <v>0</v>
      </c>
      <c r="K11" s="85">
        <v>0</v>
      </c>
    </row>
    <row r="12" spans="1:11" ht="13.8" x14ac:dyDescent="0.3">
      <c r="A12" s="55" t="s">
        <v>40</v>
      </c>
      <c r="B12" s="83">
        <v>0</v>
      </c>
      <c r="C12" s="84">
        <v>0</v>
      </c>
      <c r="D12" s="84">
        <v>0</v>
      </c>
      <c r="E12" s="84">
        <v>0</v>
      </c>
      <c r="F12" s="84">
        <v>0</v>
      </c>
      <c r="G12" s="84">
        <v>0</v>
      </c>
      <c r="H12" s="84">
        <v>0</v>
      </c>
      <c r="I12" s="84">
        <v>0</v>
      </c>
      <c r="J12" s="84">
        <v>0</v>
      </c>
      <c r="K12" s="85">
        <v>0</v>
      </c>
    </row>
    <row r="13" spans="1:11" ht="13.8" x14ac:dyDescent="0.3">
      <c r="A13" s="55" t="s">
        <v>41</v>
      </c>
      <c r="B13" s="83">
        <v>0</v>
      </c>
      <c r="C13" s="84">
        <v>0</v>
      </c>
      <c r="D13" s="84">
        <v>0</v>
      </c>
      <c r="E13" s="84">
        <v>0</v>
      </c>
      <c r="F13" s="84">
        <v>0</v>
      </c>
      <c r="G13" s="84">
        <v>0</v>
      </c>
      <c r="H13" s="84">
        <v>0</v>
      </c>
      <c r="I13" s="84">
        <v>0</v>
      </c>
      <c r="J13" s="84">
        <v>0</v>
      </c>
      <c r="K13" s="85">
        <v>0</v>
      </c>
    </row>
    <row r="14" spans="1:11" ht="13.8" x14ac:dyDescent="0.3">
      <c r="A14" s="57" t="s">
        <v>42</v>
      </c>
      <c r="B14" s="83">
        <v>0</v>
      </c>
      <c r="C14" s="84">
        <v>0</v>
      </c>
      <c r="D14" s="84">
        <v>0</v>
      </c>
      <c r="E14" s="84">
        <v>0</v>
      </c>
      <c r="F14" s="84">
        <v>0</v>
      </c>
      <c r="G14" s="84">
        <v>0</v>
      </c>
      <c r="H14" s="84">
        <v>0</v>
      </c>
      <c r="I14" s="84">
        <v>0</v>
      </c>
      <c r="J14" s="84">
        <v>0</v>
      </c>
      <c r="K14" s="85">
        <v>0</v>
      </c>
    </row>
    <row r="15" spans="1:11" ht="13.8" x14ac:dyDescent="0.3">
      <c r="A15" s="56" t="s">
        <v>43</v>
      </c>
      <c r="B15" s="83">
        <v>0</v>
      </c>
      <c r="C15" s="84">
        <v>0</v>
      </c>
      <c r="D15" s="84">
        <v>0</v>
      </c>
      <c r="E15" s="84">
        <v>0</v>
      </c>
      <c r="F15" s="84">
        <v>0</v>
      </c>
      <c r="G15" s="84">
        <v>0</v>
      </c>
      <c r="H15" s="84">
        <v>0</v>
      </c>
      <c r="I15" s="84">
        <v>0</v>
      </c>
      <c r="J15" s="84">
        <v>0</v>
      </c>
      <c r="K15" s="85">
        <v>0</v>
      </c>
    </row>
    <row r="16" spans="1:11" ht="13.8" x14ac:dyDescent="0.3">
      <c r="A16" s="57" t="s">
        <v>44</v>
      </c>
      <c r="B16" s="83">
        <v>0</v>
      </c>
      <c r="C16" s="84">
        <v>0</v>
      </c>
      <c r="D16" s="84">
        <v>0</v>
      </c>
      <c r="E16" s="84">
        <v>0</v>
      </c>
      <c r="F16" s="84">
        <v>0</v>
      </c>
      <c r="G16" s="84">
        <v>0</v>
      </c>
      <c r="H16" s="84">
        <v>0</v>
      </c>
      <c r="I16" s="84">
        <v>0</v>
      </c>
      <c r="J16" s="84">
        <v>0</v>
      </c>
      <c r="K16" s="85">
        <v>0</v>
      </c>
    </row>
    <row r="17" spans="1:11" ht="13.8" x14ac:dyDescent="0.3">
      <c r="A17" s="57" t="s">
        <v>45</v>
      </c>
      <c r="B17" s="83">
        <v>0</v>
      </c>
      <c r="C17" s="84">
        <v>0</v>
      </c>
      <c r="D17" s="84">
        <v>0</v>
      </c>
      <c r="E17" s="84">
        <v>0</v>
      </c>
      <c r="F17" s="84">
        <v>0</v>
      </c>
      <c r="G17" s="84">
        <v>0</v>
      </c>
      <c r="H17" s="84">
        <v>0</v>
      </c>
      <c r="I17" s="84">
        <v>0</v>
      </c>
      <c r="J17" s="84">
        <v>0</v>
      </c>
      <c r="K17" s="85">
        <v>0</v>
      </c>
    </row>
    <row r="18" spans="1:11" ht="13.8" x14ac:dyDescent="0.3">
      <c r="A18" s="56" t="s">
        <v>46</v>
      </c>
      <c r="B18" s="83">
        <v>0</v>
      </c>
      <c r="C18" s="84">
        <v>0</v>
      </c>
      <c r="D18" s="84">
        <v>0</v>
      </c>
      <c r="E18" s="84">
        <v>0</v>
      </c>
      <c r="F18" s="84">
        <v>0</v>
      </c>
      <c r="G18" s="84">
        <v>0</v>
      </c>
      <c r="H18" s="84">
        <v>0</v>
      </c>
      <c r="I18" s="84">
        <v>0</v>
      </c>
      <c r="J18" s="84">
        <v>0</v>
      </c>
      <c r="K18" s="85">
        <v>0</v>
      </c>
    </row>
    <row r="19" spans="1:11" ht="13.8" x14ac:dyDescent="0.3">
      <c r="A19" s="57" t="s">
        <v>47</v>
      </c>
      <c r="B19" s="83">
        <v>0</v>
      </c>
      <c r="C19" s="84">
        <v>0</v>
      </c>
      <c r="D19" s="84">
        <v>0</v>
      </c>
      <c r="E19" s="84">
        <v>0</v>
      </c>
      <c r="F19" s="84">
        <v>0</v>
      </c>
      <c r="G19" s="84">
        <v>0</v>
      </c>
      <c r="H19" s="84">
        <v>0</v>
      </c>
      <c r="I19" s="84">
        <v>0</v>
      </c>
      <c r="J19" s="84">
        <v>0</v>
      </c>
      <c r="K19" s="85">
        <v>0</v>
      </c>
    </row>
    <row r="20" spans="1:11" ht="13.8" x14ac:dyDescent="0.3">
      <c r="A20" s="57" t="s">
        <v>48</v>
      </c>
      <c r="B20" s="83">
        <v>0</v>
      </c>
      <c r="C20" s="84">
        <v>0</v>
      </c>
      <c r="D20" s="84">
        <v>0</v>
      </c>
      <c r="E20" s="84">
        <v>0</v>
      </c>
      <c r="F20" s="84">
        <v>0</v>
      </c>
      <c r="G20" s="84">
        <v>0</v>
      </c>
      <c r="H20" s="84">
        <v>0</v>
      </c>
      <c r="I20" s="84">
        <v>0</v>
      </c>
      <c r="J20" s="84">
        <v>0</v>
      </c>
      <c r="K20" s="85">
        <v>0</v>
      </c>
    </row>
    <row r="21" spans="1:11" ht="13.8" x14ac:dyDescent="0.3">
      <c r="A21" s="57" t="s">
        <v>49</v>
      </c>
      <c r="B21" s="83">
        <v>0</v>
      </c>
      <c r="C21" s="84">
        <v>0</v>
      </c>
      <c r="D21" s="84">
        <v>0</v>
      </c>
      <c r="E21" s="84">
        <v>0</v>
      </c>
      <c r="F21" s="84">
        <v>0</v>
      </c>
      <c r="G21" s="84">
        <v>0</v>
      </c>
      <c r="H21" s="84">
        <v>0</v>
      </c>
      <c r="I21" s="84">
        <v>0</v>
      </c>
      <c r="J21" s="84">
        <v>0</v>
      </c>
      <c r="K21" s="85">
        <v>0</v>
      </c>
    </row>
    <row r="22" spans="1:11" ht="13.8" x14ac:dyDescent="0.3">
      <c r="A22" s="61" t="s">
        <v>75</v>
      </c>
      <c r="B22" s="83">
        <v>0</v>
      </c>
      <c r="C22" s="84">
        <v>0</v>
      </c>
      <c r="D22" s="84">
        <v>0</v>
      </c>
      <c r="E22" s="84">
        <v>0</v>
      </c>
      <c r="F22" s="84">
        <v>0</v>
      </c>
      <c r="G22" s="84">
        <v>0</v>
      </c>
      <c r="H22" s="84">
        <v>0</v>
      </c>
      <c r="I22" s="84">
        <v>0</v>
      </c>
      <c r="J22" s="84">
        <v>0</v>
      </c>
      <c r="K22" s="85">
        <v>0</v>
      </c>
    </row>
    <row r="23" spans="1:11" ht="13.8" x14ac:dyDescent="0.3">
      <c r="A23" s="57" t="s">
        <v>50</v>
      </c>
      <c r="B23" s="83">
        <v>0</v>
      </c>
      <c r="C23" s="84">
        <v>0</v>
      </c>
      <c r="D23" s="84">
        <v>0</v>
      </c>
      <c r="E23" s="84">
        <v>0</v>
      </c>
      <c r="F23" s="84">
        <v>0</v>
      </c>
      <c r="G23" s="84">
        <v>0</v>
      </c>
      <c r="H23" s="84">
        <v>0</v>
      </c>
      <c r="I23" s="84">
        <v>0</v>
      </c>
      <c r="J23" s="84">
        <v>0</v>
      </c>
      <c r="K23" s="85">
        <v>0</v>
      </c>
    </row>
    <row r="24" spans="1:11" ht="13.8" x14ac:dyDescent="0.3">
      <c r="A24" s="57" t="s">
        <v>51</v>
      </c>
      <c r="B24" s="83">
        <v>0</v>
      </c>
      <c r="C24" s="84">
        <v>0</v>
      </c>
      <c r="D24" s="84">
        <v>0</v>
      </c>
      <c r="E24" s="84">
        <v>0</v>
      </c>
      <c r="F24" s="84">
        <v>0</v>
      </c>
      <c r="G24" s="84">
        <v>0</v>
      </c>
      <c r="H24" s="84">
        <v>0</v>
      </c>
      <c r="I24" s="84">
        <v>0</v>
      </c>
      <c r="J24" s="84">
        <v>0</v>
      </c>
      <c r="K24" s="85">
        <v>0</v>
      </c>
    </row>
    <row r="25" spans="1:11" ht="13.8" x14ac:dyDescent="0.3">
      <c r="A25" s="57" t="s">
        <v>52</v>
      </c>
      <c r="B25" s="83">
        <v>0</v>
      </c>
      <c r="C25" s="84">
        <v>0</v>
      </c>
      <c r="D25" s="84">
        <v>0</v>
      </c>
      <c r="E25" s="84">
        <v>0</v>
      </c>
      <c r="F25" s="84">
        <v>0</v>
      </c>
      <c r="G25" s="84">
        <v>0</v>
      </c>
      <c r="H25" s="84">
        <v>0</v>
      </c>
      <c r="I25" s="84">
        <v>0</v>
      </c>
      <c r="J25" s="84">
        <v>0</v>
      </c>
      <c r="K25" s="85">
        <v>0</v>
      </c>
    </row>
    <row r="26" spans="1:11" ht="13.8" x14ac:dyDescent="0.3">
      <c r="A26" s="56" t="s">
        <v>53</v>
      </c>
      <c r="B26" s="83">
        <v>0</v>
      </c>
      <c r="C26" s="84">
        <v>0</v>
      </c>
      <c r="D26" s="84">
        <v>0</v>
      </c>
      <c r="E26" s="84">
        <v>0</v>
      </c>
      <c r="F26" s="84">
        <v>0</v>
      </c>
      <c r="G26" s="84">
        <v>0</v>
      </c>
      <c r="H26" s="84">
        <v>0</v>
      </c>
      <c r="I26" s="84">
        <v>0</v>
      </c>
      <c r="J26" s="84">
        <v>0</v>
      </c>
      <c r="K26" s="85">
        <v>0</v>
      </c>
    </row>
    <row r="27" spans="1:11" ht="13.8" x14ac:dyDescent="0.3">
      <c r="A27" s="60" t="s">
        <v>54</v>
      </c>
      <c r="B27" s="83">
        <v>0</v>
      </c>
      <c r="C27" s="84">
        <v>0</v>
      </c>
      <c r="D27" s="84">
        <v>0</v>
      </c>
      <c r="E27" s="84">
        <v>0</v>
      </c>
      <c r="F27" s="84">
        <v>0</v>
      </c>
      <c r="G27" s="84">
        <v>0</v>
      </c>
      <c r="H27" s="84">
        <v>0</v>
      </c>
      <c r="I27" s="84">
        <v>0</v>
      </c>
      <c r="J27" s="84">
        <v>0</v>
      </c>
      <c r="K27" s="85">
        <v>0</v>
      </c>
    </row>
    <row r="28" spans="1:11" ht="13.8" x14ac:dyDescent="0.3">
      <c r="A28" s="57" t="s">
        <v>55</v>
      </c>
      <c r="B28" s="83">
        <v>0</v>
      </c>
      <c r="C28" s="84">
        <v>0</v>
      </c>
      <c r="D28" s="84">
        <v>0</v>
      </c>
      <c r="E28" s="84">
        <v>0</v>
      </c>
      <c r="F28" s="84">
        <v>0</v>
      </c>
      <c r="G28" s="84">
        <v>0</v>
      </c>
      <c r="H28" s="84">
        <v>0</v>
      </c>
      <c r="I28" s="84">
        <v>0</v>
      </c>
      <c r="J28" s="84">
        <v>0</v>
      </c>
      <c r="K28" s="85">
        <v>0</v>
      </c>
    </row>
    <row r="29" spans="1:11" ht="13.8" x14ac:dyDescent="0.3">
      <c r="A29" s="56" t="s">
        <v>56</v>
      </c>
      <c r="B29" s="83">
        <v>0</v>
      </c>
      <c r="C29" s="84">
        <v>0</v>
      </c>
      <c r="D29" s="84">
        <v>0</v>
      </c>
      <c r="E29" s="84">
        <v>0</v>
      </c>
      <c r="F29" s="84">
        <v>0</v>
      </c>
      <c r="G29" s="84">
        <v>0</v>
      </c>
      <c r="H29" s="84">
        <v>0</v>
      </c>
      <c r="I29" s="84">
        <v>0</v>
      </c>
      <c r="J29" s="84">
        <v>0</v>
      </c>
      <c r="K29" s="85">
        <v>0</v>
      </c>
    </row>
    <row r="30" spans="1:11" ht="13.8" x14ac:dyDescent="0.3">
      <c r="A30" s="57" t="s">
        <v>57</v>
      </c>
      <c r="B30" s="83">
        <v>0</v>
      </c>
      <c r="C30" s="84">
        <v>0</v>
      </c>
      <c r="D30" s="84">
        <v>0</v>
      </c>
      <c r="E30" s="84">
        <v>0</v>
      </c>
      <c r="F30" s="84">
        <v>0</v>
      </c>
      <c r="G30" s="84">
        <v>0</v>
      </c>
      <c r="H30" s="84">
        <v>0</v>
      </c>
      <c r="I30" s="84">
        <v>0</v>
      </c>
      <c r="J30" s="84">
        <v>0</v>
      </c>
      <c r="K30" s="85">
        <v>0</v>
      </c>
    </row>
    <row r="31" spans="1:11" ht="13.8" x14ac:dyDescent="0.3">
      <c r="A31" s="57" t="s">
        <v>58</v>
      </c>
      <c r="B31" s="83">
        <v>0</v>
      </c>
      <c r="C31" s="84">
        <v>0</v>
      </c>
      <c r="D31" s="84">
        <v>0</v>
      </c>
      <c r="E31" s="84">
        <v>0</v>
      </c>
      <c r="F31" s="84">
        <v>0</v>
      </c>
      <c r="G31" s="84">
        <v>0</v>
      </c>
      <c r="H31" s="84">
        <v>0</v>
      </c>
      <c r="I31" s="84">
        <v>0</v>
      </c>
      <c r="J31" s="84">
        <v>0</v>
      </c>
      <c r="K31" s="85">
        <v>0</v>
      </c>
    </row>
    <row r="32" spans="1:11" ht="13.8" x14ac:dyDescent="0.3">
      <c r="A32" s="57" t="s">
        <v>59</v>
      </c>
      <c r="B32" s="83">
        <v>0</v>
      </c>
      <c r="C32" s="84">
        <v>0</v>
      </c>
      <c r="D32" s="84">
        <v>0</v>
      </c>
      <c r="E32" s="84">
        <v>0</v>
      </c>
      <c r="F32" s="84">
        <v>0</v>
      </c>
      <c r="G32" s="84">
        <v>0</v>
      </c>
      <c r="H32" s="84">
        <v>0</v>
      </c>
      <c r="I32" s="84">
        <v>0</v>
      </c>
      <c r="J32" s="84">
        <v>0</v>
      </c>
      <c r="K32" s="85">
        <v>0</v>
      </c>
    </row>
    <row r="33" spans="1:11" ht="13.8" x14ac:dyDescent="0.3">
      <c r="A33" s="57" t="s">
        <v>60</v>
      </c>
      <c r="B33" s="83">
        <v>0</v>
      </c>
      <c r="C33" s="84">
        <v>0</v>
      </c>
      <c r="D33" s="84">
        <v>0</v>
      </c>
      <c r="E33" s="84">
        <v>0</v>
      </c>
      <c r="F33" s="84">
        <v>0</v>
      </c>
      <c r="G33" s="84">
        <v>0</v>
      </c>
      <c r="H33" s="84">
        <v>0</v>
      </c>
      <c r="I33" s="84">
        <v>0</v>
      </c>
      <c r="J33" s="84">
        <v>0</v>
      </c>
      <c r="K33" s="85">
        <v>0</v>
      </c>
    </row>
    <row r="34" spans="1:11" ht="13.8" x14ac:dyDescent="0.3">
      <c r="A34" s="57" t="s">
        <v>61</v>
      </c>
      <c r="B34" s="83">
        <v>0</v>
      </c>
      <c r="C34" s="84">
        <v>0</v>
      </c>
      <c r="D34" s="84">
        <v>0</v>
      </c>
      <c r="E34" s="84">
        <v>0</v>
      </c>
      <c r="F34" s="84">
        <v>0</v>
      </c>
      <c r="G34" s="84">
        <v>0</v>
      </c>
      <c r="H34" s="84">
        <v>0</v>
      </c>
      <c r="I34" s="84">
        <v>0</v>
      </c>
      <c r="J34" s="84">
        <v>0</v>
      </c>
      <c r="K34" s="85">
        <v>0</v>
      </c>
    </row>
    <row r="35" spans="1:11" ht="13.8" x14ac:dyDescent="0.3">
      <c r="A35" s="66" t="s">
        <v>91</v>
      </c>
      <c r="B35" s="86">
        <v>0</v>
      </c>
      <c r="C35" s="87">
        <v>0</v>
      </c>
      <c r="D35" s="87">
        <v>0</v>
      </c>
      <c r="E35" s="87">
        <v>0</v>
      </c>
      <c r="F35" s="87">
        <v>0</v>
      </c>
      <c r="G35" s="87">
        <v>0</v>
      </c>
      <c r="H35" s="87">
        <v>0</v>
      </c>
      <c r="I35" s="87">
        <v>0</v>
      </c>
      <c r="J35" s="87">
        <v>0</v>
      </c>
      <c r="K35" s="88">
        <v>0</v>
      </c>
    </row>
    <row r="36" spans="1:11" ht="13.8" x14ac:dyDescent="0.3">
      <c r="A36" s="8" t="s">
        <v>22</v>
      </c>
      <c r="B36" s="20">
        <f t="shared" ref="B36:K36" si="0">SUM(B7:B35)</f>
        <v>0</v>
      </c>
      <c r="C36" s="42">
        <f t="shared" si="0"/>
        <v>0</v>
      </c>
      <c r="D36" s="20">
        <f t="shared" si="0"/>
        <v>0</v>
      </c>
      <c r="E36" s="20">
        <f t="shared" si="0"/>
        <v>0</v>
      </c>
      <c r="F36" s="20">
        <f t="shared" si="0"/>
        <v>0</v>
      </c>
      <c r="G36" s="20">
        <f t="shared" si="0"/>
        <v>0</v>
      </c>
      <c r="H36" s="20">
        <f t="shared" si="0"/>
        <v>0</v>
      </c>
      <c r="I36" s="20">
        <f t="shared" si="0"/>
        <v>0</v>
      </c>
      <c r="J36" s="20">
        <f t="shared" si="0"/>
        <v>0</v>
      </c>
      <c r="K36" s="20">
        <f t="shared" si="0"/>
        <v>0</v>
      </c>
    </row>
  </sheetData>
  <sheetProtection selectLockedCells="1"/>
  <mergeCells count="4">
    <mergeCell ref="B1:K1"/>
    <mergeCell ref="B2:K2"/>
    <mergeCell ref="B3:K3"/>
    <mergeCell ref="B4:K4"/>
  </mergeCells>
  <printOptions horizontalCentered="1"/>
  <pageMargins left="0.5" right="0.5" top="1.5" bottom="0.5" header="1" footer="0.3"/>
  <pageSetup orientation="portrait" r:id="rId1"/>
  <headerFooter>
    <oddHeader>&amp;C&amp;"Helv,Bold"BINGHAM COUNTY RESULTS
GENERAL ELECTION    NOVEMBER 8, 2016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zoomScaleNormal="100" workbookViewId="0">
      <pane ySplit="6" topLeftCell="A22" activePane="bottomLeft" state="frozen"/>
      <selection activeCell="A5" sqref="A5:XFD5"/>
      <selection pane="bottomLeft" activeCell="B7" sqref="B7"/>
    </sheetView>
  </sheetViews>
  <sheetFormatPr defaultRowHeight="12.6" x14ac:dyDescent="0.25"/>
  <cols>
    <col min="1" max="1" width="15.5546875" bestFit="1" customWidth="1"/>
    <col min="2" max="15" width="7.6640625" customWidth="1"/>
  </cols>
  <sheetData>
    <row r="1" spans="1:11" ht="13.8" x14ac:dyDescent="0.3">
      <c r="A1" s="24"/>
      <c r="B1" s="92"/>
      <c r="C1" s="93"/>
      <c r="D1" s="93"/>
      <c r="E1" s="93"/>
      <c r="F1" s="93"/>
      <c r="G1" s="93"/>
      <c r="H1" s="93"/>
      <c r="I1" s="93"/>
      <c r="J1" s="93"/>
      <c r="K1" s="94"/>
    </row>
    <row r="2" spans="1:11" ht="13.8" x14ac:dyDescent="0.3">
      <c r="A2" s="25"/>
      <c r="B2" s="95" t="s">
        <v>19</v>
      </c>
      <c r="C2" s="96"/>
      <c r="D2" s="96"/>
      <c r="E2" s="96"/>
      <c r="F2" s="96"/>
      <c r="G2" s="96"/>
      <c r="H2" s="96"/>
      <c r="I2" s="96"/>
      <c r="J2" s="96"/>
      <c r="K2" s="97"/>
    </row>
    <row r="3" spans="1:11" ht="13.8" x14ac:dyDescent="0.3">
      <c r="A3" s="27"/>
      <c r="B3" s="98" t="s">
        <v>79</v>
      </c>
      <c r="C3" s="99"/>
      <c r="D3" s="99"/>
      <c r="E3" s="99"/>
      <c r="F3" s="99"/>
      <c r="G3" s="99"/>
      <c r="H3" s="99"/>
      <c r="I3" s="99"/>
      <c r="J3" s="99"/>
      <c r="K3" s="100"/>
    </row>
    <row r="4" spans="1:11" ht="13.8" x14ac:dyDescent="0.3">
      <c r="A4" s="28"/>
      <c r="B4" s="101" t="s">
        <v>90</v>
      </c>
      <c r="C4" s="102"/>
      <c r="D4" s="102"/>
      <c r="E4" s="102"/>
      <c r="F4" s="102"/>
      <c r="G4" s="102"/>
      <c r="H4" s="102"/>
      <c r="I4" s="102"/>
      <c r="J4" s="102"/>
      <c r="K4" s="103"/>
    </row>
    <row r="5" spans="1:11" ht="93" customHeight="1" thickBot="1" x14ac:dyDescent="0.3">
      <c r="A5" s="29" t="s">
        <v>6</v>
      </c>
      <c r="B5" s="6" t="s">
        <v>113</v>
      </c>
      <c r="C5" s="6" t="s">
        <v>114</v>
      </c>
      <c r="D5" s="6" t="s">
        <v>115</v>
      </c>
      <c r="E5" s="6" t="s">
        <v>116</v>
      </c>
      <c r="F5" s="6" t="s">
        <v>117</v>
      </c>
      <c r="G5" s="6" t="s">
        <v>118</v>
      </c>
      <c r="H5" s="6" t="s">
        <v>119</v>
      </c>
      <c r="I5" s="6" t="s">
        <v>120</v>
      </c>
      <c r="J5" s="6" t="s">
        <v>121</v>
      </c>
      <c r="K5" s="6" t="s">
        <v>122</v>
      </c>
    </row>
    <row r="6" spans="1:11" ht="14.4" thickBot="1" x14ac:dyDescent="0.35">
      <c r="A6" s="15"/>
      <c r="B6" s="36"/>
      <c r="C6" s="36"/>
      <c r="D6" s="36"/>
      <c r="E6" s="36"/>
      <c r="F6" s="36"/>
      <c r="G6" s="36"/>
      <c r="H6" s="36"/>
      <c r="I6" s="36"/>
      <c r="J6" s="36"/>
      <c r="K6" s="63"/>
    </row>
    <row r="7" spans="1:11" ht="13.8" x14ac:dyDescent="0.3">
      <c r="A7" s="58" t="s">
        <v>35</v>
      </c>
      <c r="B7" s="80">
        <v>0</v>
      </c>
      <c r="C7" s="81">
        <v>0</v>
      </c>
      <c r="D7" s="81">
        <v>0</v>
      </c>
      <c r="E7" s="81">
        <v>0</v>
      </c>
      <c r="F7" s="81">
        <v>0</v>
      </c>
      <c r="G7" s="81">
        <v>0</v>
      </c>
      <c r="H7" s="81">
        <v>0</v>
      </c>
      <c r="I7" s="81">
        <v>0</v>
      </c>
      <c r="J7" s="81">
        <v>0</v>
      </c>
      <c r="K7" s="82">
        <v>0</v>
      </c>
    </row>
    <row r="8" spans="1:11" ht="13.8" x14ac:dyDescent="0.3">
      <c r="A8" s="59" t="s">
        <v>36</v>
      </c>
      <c r="B8" s="83">
        <v>0</v>
      </c>
      <c r="C8" s="84">
        <v>0</v>
      </c>
      <c r="D8" s="84">
        <v>0</v>
      </c>
      <c r="E8" s="84">
        <v>0</v>
      </c>
      <c r="F8" s="84">
        <v>0</v>
      </c>
      <c r="G8" s="84">
        <v>0</v>
      </c>
      <c r="H8" s="84">
        <v>0</v>
      </c>
      <c r="I8" s="84">
        <v>0</v>
      </c>
      <c r="J8" s="84">
        <v>0</v>
      </c>
      <c r="K8" s="85">
        <v>0</v>
      </c>
    </row>
    <row r="9" spans="1:11" ht="13.8" x14ac:dyDescent="0.3">
      <c r="A9" s="55" t="s">
        <v>37</v>
      </c>
      <c r="B9" s="83">
        <v>0</v>
      </c>
      <c r="C9" s="84">
        <v>0</v>
      </c>
      <c r="D9" s="84">
        <v>0</v>
      </c>
      <c r="E9" s="84">
        <v>0</v>
      </c>
      <c r="F9" s="84">
        <v>0</v>
      </c>
      <c r="G9" s="84">
        <v>0</v>
      </c>
      <c r="H9" s="84">
        <v>0</v>
      </c>
      <c r="I9" s="84">
        <v>0</v>
      </c>
      <c r="J9" s="84">
        <v>0</v>
      </c>
      <c r="K9" s="85">
        <v>0</v>
      </c>
    </row>
    <row r="10" spans="1:11" ht="13.8" x14ac:dyDescent="0.3">
      <c r="A10" s="55" t="s">
        <v>38</v>
      </c>
      <c r="B10" s="83">
        <v>0</v>
      </c>
      <c r="C10" s="84">
        <v>0</v>
      </c>
      <c r="D10" s="84">
        <v>0</v>
      </c>
      <c r="E10" s="84">
        <v>0</v>
      </c>
      <c r="F10" s="84">
        <v>0</v>
      </c>
      <c r="G10" s="84">
        <v>0</v>
      </c>
      <c r="H10" s="84">
        <v>0</v>
      </c>
      <c r="I10" s="84">
        <v>0</v>
      </c>
      <c r="J10" s="84">
        <v>0</v>
      </c>
      <c r="K10" s="85">
        <v>0</v>
      </c>
    </row>
    <row r="11" spans="1:11" ht="13.8" x14ac:dyDescent="0.3">
      <c r="A11" s="55" t="s">
        <v>39</v>
      </c>
      <c r="B11" s="83">
        <v>0</v>
      </c>
      <c r="C11" s="84">
        <v>0</v>
      </c>
      <c r="D11" s="84">
        <v>0</v>
      </c>
      <c r="E11" s="84">
        <v>0</v>
      </c>
      <c r="F11" s="84">
        <v>0</v>
      </c>
      <c r="G11" s="84">
        <v>0</v>
      </c>
      <c r="H11" s="84">
        <v>0</v>
      </c>
      <c r="I11" s="84">
        <v>0</v>
      </c>
      <c r="J11" s="84">
        <v>0</v>
      </c>
      <c r="K11" s="85">
        <v>0</v>
      </c>
    </row>
    <row r="12" spans="1:11" ht="13.8" x14ac:dyDescent="0.3">
      <c r="A12" s="55" t="s">
        <v>40</v>
      </c>
      <c r="B12" s="83">
        <v>0</v>
      </c>
      <c r="C12" s="84">
        <v>0</v>
      </c>
      <c r="D12" s="84">
        <v>0</v>
      </c>
      <c r="E12" s="84">
        <v>0</v>
      </c>
      <c r="F12" s="84">
        <v>0</v>
      </c>
      <c r="G12" s="84">
        <v>0</v>
      </c>
      <c r="H12" s="84">
        <v>0</v>
      </c>
      <c r="I12" s="84">
        <v>0</v>
      </c>
      <c r="J12" s="84">
        <v>0</v>
      </c>
      <c r="K12" s="85">
        <v>0</v>
      </c>
    </row>
    <row r="13" spans="1:11" ht="13.8" x14ac:dyDescent="0.3">
      <c r="A13" s="55" t="s">
        <v>41</v>
      </c>
      <c r="B13" s="83">
        <v>0</v>
      </c>
      <c r="C13" s="84">
        <v>0</v>
      </c>
      <c r="D13" s="84">
        <v>0</v>
      </c>
      <c r="E13" s="84">
        <v>0</v>
      </c>
      <c r="F13" s="84">
        <v>0</v>
      </c>
      <c r="G13" s="84">
        <v>0</v>
      </c>
      <c r="H13" s="84">
        <v>0</v>
      </c>
      <c r="I13" s="84">
        <v>0</v>
      </c>
      <c r="J13" s="84">
        <v>0</v>
      </c>
      <c r="K13" s="85">
        <v>0</v>
      </c>
    </row>
    <row r="14" spans="1:11" ht="13.8" x14ac:dyDescent="0.3">
      <c r="A14" s="57" t="s">
        <v>42</v>
      </c>
      <c r="B14" s="83">
        <v>0</v>
      </c>
      <c r="C14" s="84">
        <v>0</v>
      </c>
      <c r="D14" s="84">
        <v>0</v>
      </c>
      <c r="E14" s="84">
        <v>0</v>
      </c>
      <c r="F14" s="84">
        <v>0</v>
      </c>
      <c r="G14" s="84">
        <v>0</v>
      </c>
      <c r="H14" s="84">
        <v>0</v>
      </c>
      <c r="I14" s="84">
        <v>0</v>
      </c>
      <c r="J14" s="84">
        <v>0</v>
      </c>
      <c r="K14" s="85">
        <v>0</v>
      </c>
    </row>
    <row r="15" spans="1:11" ht="13.8" x14ac:dyDescent="0.3">
      <c r="A15" s="56" t="s">
        <v>43</v>
      </c>
      <c r="B15" s="83">
        <v>0</v>
      </c>
      <c r="C15" s="84">
        <v>0</v>
      </c>
      <c r="D15" s="84">
        <v>0</v>
      </c>
      <c r="E15" s="84">
        <v>0</v>
      </c>
      <c r="F15" s="84">
        <v>0</v>
      </c>
      <c r="G15" s="84">
        <v>0</v>
      </c>
      <c r="H15" s="84">
        <v>0</v>
      </c>
      <c r="I15" s="84">
        <v>0</v>
      </c>
      <c r="J15" s="84">
        <v>0</v>
      </c>
      <c r="K15" s="85">
        <v>0</v>
      </c>
    </row>
    <row r="16" spans="1:11" ht="13.8" x14ac:dyDescent="0.3">
      <c r="A16" s="57" t="s">
        <v>44</v>
      </c>
      <c r="B16" s="83">
        <v>0</v>
      </c>
      <c r="C16" s="84">
        <v>0</v>
      </c>
      <c r="D16" s="84">
        <v>0</v>
      </c>
      <c r="E16" s="84">
        <v>0</v>
      </c>
      <c r="F16" s="84">
        <v>0</v>
      </c>
      <c r="G16" s="84">
        <v>0</v>
      </c>
      <c r="H16" s="84">
        <v>0</v>
      </c>
      <c r="I16" s="84">
        <v>0</v>
      </c>
      <c r="J16" s="84">
        <v>0</v>
      </c>
      <c r="K16" s="85">
        <v>0</v>
      </c>
    </row>
    <row r="17" spans="1:11" ht="13.8" x14ac:dyDescent="0.3">
      <c r="A17" s="57" t="s">
        <v>45</v>
      </c>
      <c r="B17" s="83">
        <v>0</v>
      </c>
      <c r="C17" s="84">
        <v>0</v>
      </c>
      <c r="D17" s="84">
        <v>0</v>
      </c>
      <c r="E17" s="84">
        <v>0</v>
      </c>
      <c r="F17" s="84">
        <v>0</v>
      </c>
      <c r="G17" s="84">
        <v>0</v>
      </c>
      <c r="H17" s="84">
        <v>0</v>
      </c>
      <c r="I17" s="84">
        <v>0</v>
      </c>
      <c r="J17" s="84">
        <v>0</v>
      </c>
      <c r="K17" s="85">
        <v>0</v>
      </c>
    </row>
    <row r="18" spans="1:11" ht="13.8" x14ac:dyDescent="0.3">
      <c r="A18" s="56" t="s">
        <v>46</v>
      </c>
      <c r="B18" s="83">
        <v>0</v>
      </c>
      <c r="C18" s="84">
        <v>0</v>
      </c>
      <c r="D18" s="84">
        <v>0</v>
      </c>
      <c r="E18" s="84">
        <v>0</v>
      </c>
      <c r="F18" s="84">
        <v>0</v>
      </c>
      <c r="G18" s="84">
        <v>0</v>
      </c>
      <c r="H18" s="84">
        <v>0</v>
      </c>
      <c r="I18" s="84">
        <v>0</v>
      </c>
      <c r="J18" s="84">
        <v>0</v>
      </c>
      <c r="K18" s="85">
        <v>0</v>
      </c>
    </row>
    <row r="19" spans="1:11" ht="13.8" x14ac:dyDescent="0.3">
      <c r="A19" s="57" t="s">
        <v>47</v>
      </c>
      <c r="B19" s="83">
        <v>0</v>
      </c>
      <c r="C19" s="84">
        <v>0</v>
      </c>
      <c r="D19" s="84">
        <v>0</v>
      </c>
      <c r="E19" s="84">
        <v>0</v>
      </c>
      <c r="F19" s="84">
        <v>0</v>
      </c>
      <c r="G19" s="84">
        <v>0</v>
      </c>
      <c r="H19" s="84">
        <v>0</v>
      </c>
      <c r="I19" s="84">
        <v>0</v>
      </c>
      <c r="J19" s="84">
        <v>0</v>
      </c>
      <c r="K19" s="85">
        <v>0</v>
      </c>
    </row>
    <row r="20" spans="1:11" ht="13.8" x14ac:dyDescent="0.3">
      <c r="A20" s="57" t="s">
        <v>48</v>
      </c>
      <c r="B20" s="83">
        <v>0</v>
      </c>
      <c r="C20" s="84">
        <v>0</v>
      </c>
      <c r="D20" s="84">
        <v>0</v>
      </c>
      <c r="E20" s="84">
        <v>0</v>
      </c>
      <c r="F20" s="84">
        <v>0</v>
      </c>
      <c r="G20" s="84">
        <v>0</v>
      </c>
      <c r="H20" s="84">
        <v>0</v>
      </c>
      <c r="I20" s="84">
        <v>0</v>
      </c>
      <c r="J20" s="84">
        <v>0</v>
      </c>
      <c r="K20" s="85">
        <v>0</v>
      </c>
    </row>
    <row r="21" spans="1:11" ht="13.8" x14ac:dyDescent="0.3">
      <c r="A21" s="57" t="s">
        <v>49</v>
      </c>
      <c r="B21" s="83">
        <v>0</v>
      </c>
      <c r="C21" s="84">
        <v>0</v>
      </c>
      <c r="D21" s="84">
        <v>0</v>
      </c>
      <c r="E21" s="84">
        <v>0</v>
      </c>
      <c r="F21" s="84">
        <v>0</v>
      </c>
      <c r="G21" s="84">
        <v>0</v>
      </c>
      <c r="H21" s="84">
        <v>0</v>
      </c>
      <c r="I21" s="84">
        <v>0</v>
      </c>
      <c r="J21" s="84">
        <v>0</v>
      </c>
      <c r="K21" s="85">
        <v>0</v>
      </c>
    </row>
    <row r="22" spans="1:11" ht="13.8" x14ac:dyDescent="0.3">
      <c r="A22" s="61" t="s">
        <v>75</v>
      </c>
      <c r="B22" s="83">
        <v>0</v>
      </c>
      <c r="C22" s="84">
        <v>0</v>
      </c>
      <c r="D22" s="84">
        <v>0</v>
      </c>
      <c r="E22" s="84">
        <v>0</v>
      </c>
      <c r="F22" s="84">
        <v>0</v>
      </c>
      <c r="G22" s="84">
        <v>0</v>
      </c>
      <c r="H22" s="84">
        <v>0</v>
      </c>
      <c r="I22" s="84">
        <v>0</v>
      </c>
      <c r="J22" s="84">
        <v>0</v>
      </c>
      <c r="K22" s="85">
        <v>0</v>
      </c>
    </row>
    <row r="23" spans="1:11" ht="13.8" x14ac:dyDescent="0.3">
      <c r="A23" s="57" t="s">
        <v>50</v>
      </c>
      <c r="B23" s="83">
        <v>0</v>
      </c>
      <c r="C23" s="84">
        <v>0</v>
      </c>
      <c r="D23" s="84">
        <v>0</v>
      </c>
      <c r="E23" s="84">
        <v>0</v>
      </c>
      <c r="F23" s="84">
        <v>0</v>
      </c>
      <c r="G23" s="84">
        <v>0</v>
      </c>
      <c r="H23" s="84">
        <v>0</v>
      </c>
      <c r="I23" s="84">
        <v>0</v>
      </c>
      <c r="J23" s="84">
        <v>0</v>
      </c>
      <c r="K23" s="85">
        <v>0</v>
      </c>
    </row>
    <row r="24" spans="1:11" ht="13.8" x14ac:dyDescent="0.3">
      <c r="A24" s="57" t="s">
        <v>51</v>
      </c>
      <c r="B24" s="83">
        <v>0</v>
      </c>
      <c r="C24" s="84">
        <v>0</v>
      </c>
      <c r="D24" s="84">
        <v>0</v>
      </c>
      <c r="E24" s="84">
        <v>0</v>
      </c>
      <c r="F24" s="84">
        <v>0</v>
      </c>
      <c r="G24" s="84">
        <v>0</v>
      </c>
      <c r="H24" s="84">
        <v>0</v>
      </c>
      <c r="I24" s="84">
        <v>0</v>
      </c>
      <c r="J24" s="84">
        <v>0</v>
      </c>
      <c r="K24" s="85">
        <v>0</v>
      </c>
    </row>
    <row r="25" spans="1:11" ht="13.8" x14ac:dyDescent="0.3">
      <c r="A25" s="57" t="s">
        <v>52</v>
      </c>
      <c r="B25" s="83">
        <v>0</v>
      </c>
      <c r="C25" s="84">
        <v>0</v>
      </c>
      <c r="D25" s="84">
        <v>0</v>
      </c>
      <c r="E25" s="84">
        <v>0</v>
      </c>
      <c r="F25" s="84">
        <v>0</v>
      </c>
      <c r="G25" s="84">
        <v>0</v>
      </c>
      <c r="H25" s="84">
        <v>0</v>
      </c>
      <c r="I25" s="84">
        <v>0</v>
      </c>
      <c r="J25" s="84">
        <v>0</v>
      </c>
      <c r="K25" s="85">
        <v>0</v>
      </c>
    </row>
    <row r="26" spans="1:11" ht="13.8" x14ac:dyDescent="0.3">
      <c r="A26" s="56" t="s">
        <v>53</v>
      </c>
      <c r="B26" s="83">
        <v>0</v>
      </c>
      <c r="C26" s="84">
        <v>0</v>
      </c>
      <c r="D26" s="84">
        <v>0</v>
      </c>
      <c r="E26" s="84">
        <v>0</v>
      </c>
      <c r="F26" s="84">
        <v>0</v>
      </c>
      <c r="G26" s="84">
        <v>0</v>
      </c>
      <c r="H26" s="84">
        <v>0</v>
      </c>
      <c r="I26" s="84">
        <v>0</v>
      </c>
      <c r="J26" s="84">
        <v>0</v>
      </c>
      <c r="K26" s="85">
        <v>0</v>
      </c>
    </row>
    <row r="27" spans="1:11" ht="13.8" x14ac:dyDescent="0.3">
      <c r="A27" s="60" t="s">
        <v>54</v>
      </c>
      <c r="B27" s="83">
        <v>0</v>
      </c>
      <c r="C27" s="84">
        <v>0</v>
      </c>
      <c r="D27" s="84">
        <v>0</v>
      </c>
      <c r="E27" s="84">
        <v>0</v>
      </c>
      <c r="F27" s="84">
        <v>0</v>
      </c>
      <c r="G27" s="84">
        <v>0</v>
      </c>
      <c r="H27" s="84">
        <v>0</v>
      </c>
      <c r="I27" s="84">
        <v>0</v>
      </c>
      <c r="J27" s="84">
        <v>0</v>
      </c>
      <c r="K27" s="85">
        <v>0</v>
      </c>
    </row>
    <row r="28" spans="1:11" ht="13.8" x14ac:dyDescent="0.3">
      <c r="A28" s="57" t="s">
        <v>55</v>
      </c>
      <c r="B28" s="83">
        <v>0</v>
      </c>
      <c r="C28" s="84">
        <v>0</v>
      </c>
      <c r="D28" s="84">
        <v>0</v>
      </c>
      <c r="E28" s="84">
        <v>0</v>
      </c>
      <c r="F28" s="84">
        <v>0</v>
      </c>
      <c r="G28" s="84">
        <v>0</v>
      </c>
      <c r="H28" s="84">
        <v>0</v>
      </c>
      <c r="I28" s="84">
        <v>0</v>
      </c>
      <c r="J28" s="84">
        <v>0</v>
      </c>
      <c r="K28" s="85">
        <v>0</v>
      </c>
    </row>
    <row r="29" spans="1:11" ht="13.8" x14ac:dyDescent="0.3">
      <c r="A29" s="56" t="s">
        <v>56</v>
      </c>
      <c r="B29" s="83">
        <v>0</v>
      </c>
      <c r="C29" s="84">
        <v>0</v>
      </c>
      <c r="D29" s="84">
        <v>0</v>
      </c>
      <c r="E29" s="84">
        <v>0</v>
      </c>
      <c r="F29" s="84">
        <v>0</v>
      </c>
      <c r="G29" s="84">
        <v>0</v>
      </c>
      <c r="H29" s="84">
        <v>0</v>
      </c>
      <c r="I29" s="84">
        <v>0</v>
      </c>
      <c r="J29" s="84">
        <v>0</v>
      </c>
      <c r="K29" s="85">
        <v>0</v>
      </c>
    </row>
    <row r="30" spans="1:11" ht="13.8" x14ac:dyDescent="0.3">
      <c r="A30" s="57" t="s">
        <v>57</v>
      </c>
      <c r="B30" s="83">
        <v>0</v>
      </c>
      <c r="C30" s="84">
        <v>0</v>
      </c>
      <c r="D30" s="84">
        <v>0</v>
      </c>
      <c r="E30" s="84">
        <v>0</v>
      </c>
      <c r="F30" s="84">
        <v>0</v>
      </c>
      <c r="G30" s="84">
        <v>0</v>
      </c>
      <c r="H30" s="84">
        <v>0</v>
      </c>
      <c r="I30" s="84">
        <v>0</v>
      </c>
      <c r="J30" s="84">
        <v>0</v>
      </c>
      <c r="K30" s="85">
        <v>0</v>
      </c>
    </row>
    <row r="31" spans="1:11" ht="13.8" x14ac:dyDescent="0.3">
      <c r="A31" s="57" t="s">
        <v>58</v>
      </c>
      <c r="B31" s="83">
        <v>0</v>
      </c>
      <c r="C31" s="84">
        <v>0</v>
      </c>
      <c r="D31" s="84">
        <v>0</v>
      </c>
      <c r="E31" s="84">
        <v>0</v>
      </c>
      <c r="F31" s="84">
        <v>0</v>
      </c>
      <c r="G31" s="84">
        <v>0</v>
      </c>
      <c r="H31" s="84">
        <v>0</v>
      </c>
      <c r="I31" s="84">
        <v>0</v>
      </c>
      <c r="J31" s="84">
        <v>0</v>
      </c>
      <c r="K31" s="85">
        <v>0</v>
      </c>
    </row>
    <row r="32" spans="1:11" ht="13.8" x14ac:dyDescent="0.3">
      <c r="A32" s="57" t="s">
        <v>59</v>
      </c>
      <c r="B32" s="83">
        <v>0</v>
      </c>
      <c r="C32" s="84">
        <v>0</v>
      </c>
      <c r="D32" s="84">
        <v>0</v>
      </c>
      <c r="E32" s="84">
        <v>0</v>
      </c>
      <c r="F32" s="84">
        <v>0</v>
      </c>
      <c r="G32" s="84">
        <v>0</v>
      </c>
      <c r="H32" s="84">
        <v>0</v>
      </c>
      <c r="I32" s="84">
        <v>0</v>
      </c>
      <c r="J32" s="84">
        <v>0</v>
      </c>
      <c r="K32" s="85">
        <v>0</v>
      </c>
    </row>
    <row r="33" spans="1:11" ht="13.8" x14ac:dyDescent="0.3">
      <c r="A33" s="57" t="s">
        <v>60</v>
      </c>
      <c r="B33" s="83">
        <v>0</v>
      </c>
      <c r="C33" s="84">
        <v>0</v>
      </c>
      <c r="D33" s="84">
        <v>0</v>
      </c>
      <c r="E33" s="84">
        <v>0</v>
      </c>
      <c r="F33" s="84">
        <v>0</v>
      </c>
      <c r="G33" s="84">
        <v>0</v>
      </c>
      <c r="H33" s="84">
        <v>0</v>
      </c>
      <c r="I33" s="84">
        <v>0</v>
      </c>
      <c r="J33" s="84">
        <v>0</v>
      </c>
      <c r="K33" s="85">
        <v>0</v>
      </c>
    </row>
    <row r="34" spans="1:11" ht="13.8" x14ac:dyDescent="0.3">
      <c r="A34" s="57" t="s">
        <v>61</v>
      </c>
      <c r="B34" s="83">
        <v>0</v>
      </c>
      <c r="C34" s="84">
        <v>0</v>
      </c>
      <c r="D34" s="84">
        <v>0</v>
      </c>
      <c r="E34" s="84">
        <v>0</v>
      </c>
      <c r="F34" s="84">
        <v>0</v>
      </c>
      <c r="G34" s="84">
        <v>0</v>
      </c>
      <c r="H34" s="84">
        <v>0</v>
      </c>
      <c r="I34" s="84">
        <v>0</v>
      </c>
      <c r="J34" s="84">
        <v>0</v>
      </c>
      <c r="K34" s="85">
        <v>0</v>
      </c>
    </row>
    <row r="35" spans="1:11" ht="13.8" x14ac:dyDescent="0.3">
      <c r="A35" s="66" t="s">
        <v>91</v>
      </c>
      <c r="B35" s="86">
        <v>0</v>
      </c>
      <c r="C35" s="87">
        <v>0</v>
      </c>
      <c r="D35" s="87">
        <v>0</v>
      </c>
      <c r="E35" s="87">
        <v>0</v>
      </c>
      <c r="F35" s="87">
        <v>0</v>
      </c>
      <c r="G35" s="87">
        <v>0</v>
      </c>
      <c r="H35" s="87">
        <v>0</v>
      </c>
      <c r="I35" s="87">
        <v>0</v>
      </c>
      <c r="J35" s="87">
        <v>0</v>
      </c>
      <c r="K35" s="88">
        <v>0</v>
      </c>
    </row>
    <row r="36" spans="1:11" ht="13.8" x14ac:dyDescent="0.3">
      <c r="A36" s="8" t="s">
        <v>22</v>
      </c>
      <c r="B36" s="20">
        <f t="shared" ref="B36:K36" si="0">SUM(B7:B35)</f>
        <v>0</v>
      </c>
      <c r="C36" s="42">
        <f t="shared" si="0"/>
        <v>0</v>
      </c>
      <c r="D36" s="20">
        <f t="shared" si="0"/>
        <v>0</v>
      </c>
      <c r="E36" s="20">
        <f t="shared" si="0"/>
        <v>0</v>
      </c>
      <c r="F36" s="20">
        <f t="shared" si="0"/>
        <v>0</v>
      </c>
      <c r="G36" s="20">
        <f t="shared" si="0"/>
        <v>0</v>
      </c>
      <c r="H36" s="20">
        <f t="shared" si="0"/>
        <v>0</v>
      </c>
      <c r="I36" s="20">
        <f t="shared" si="0"/>
        <v>0</v>
      </c>
      <c r="J36" s="20">
        <f t="shared" si="0"/>
        <v>0</v>
      </c>
      <c r="K36" s="20">
        <f t="shared" si="0"/>
        <v>0</v>
      </c>
    </row>
  </sheetData>
  <sheetProtection selectLockedCells="1"/>
  <mergeCells count="4">
    <mergeCell ref="B1:K1"/>
    <mergeCell ref="B2:K2"/>
    <mergeCell ref="B3:K3"/>
    <mergeCell ref="B4:K4"/>
  </mergeCells>
  <printOptions horizontalCentered="1"/>
  <pageMargins left="0.5" right="0.5" top="1.5" bottom="0.5" header="1" footer="0.3"/>
  <pageSetup orientation="portrait" r:id="rId1"/>
  <headerFooter>
    <oddHeader>&amp;C&amp;"Helv,Bold"BINGHAM COUNTY RESULTS
GENERAL ELECTION    NOVEMBER 8, 2016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zoomScaleNormal="100" workbookViewId="0">
      <pane ySplit="6" topLeftCell="A7" activePane="bottomLeft" state="frozen"/>
      <selection activeCell="A5" sqref="A5:XFD5"/>
      <selection pane="bottomLeft" activeCell="B7" sqref="B7"/>
    </sheetView>
  </sheetViews>
  <sheetFormatPr defaultRowHeight="12.6" x14ac:dyDescent="0.25"/>
  <cols>
    <col min="1" max="1" width="15.5546875" bestFit="1" customWidth="1"/>
    <col min="2" max="15" width="7.6640625" customWidth="1"/>
  </cols>
  <sheetData>
    <row r="1" spans="1:11" ht="13.8" x14ac:dyDescent="0.3">
      <c r="A1" s="24"/>
      <c r="B1" s="92"/>
      <c r="C1" s="93"/>
      <c r="D1" s="93"/>
      <c r="E1" s="93"/>
      <c r="F1" s="93"/>
      <c r="G1" s="93"/>
      <c r="H1" s="93"/>
      <c r="I1" s="93"/>
      <c r="J1" s="93"/>
      <c r="K1" s="94"/>
    </row>
    <row r="2" spans="1:11" ht="13.8" x14ac:dyDescent="0.3">
      <c r="A2" s="25"/>
      <c r="B2" s="95" t="s">
        <v>19</v>
      </c>
      <c r="C2" s="96"/>
      <c r="D2" s="96"/>
      <c r="E2" s="96"/>
      <c r="F2" s="96"/>
      <c r="G2" s="96"/>
      <c r="H2" s="96"/>
      <c r="I2" s="96"/>
      <c r="J2" s="96"/>
      <c r="K2" s="97"/>
    </row>
    <row r="3" spans="1:11" ht="13.8" x14ac:dyDescent="0.3">
      <c r="A3" s="27"/>
      <c r="B3" s="98" t="s">
        <v>79</v>
      </c>
      <c r="C3" s="99"/>
      <c r="D3" s="99"/>
      <c r="E3" s="99"/>
      <c r="F3" s="99"/>
      <c r="G3" s="99"/>
      <c r="H3" s="99"/>
      <c r="I3" s="99"/>
      <c r="J3" s="99"/>
      <c r="K3" s="100"/>
    </row>
    <row r="4" spans="1:11" ht="13.8" x14ac:dyDescent="0.3">
      <c r="A4" s="28"/>
      <c r="B4" s="101" t="s">
        <v>90</v>
      </c>
      <c r="C4" s="102"/>
      <c r="D4" s="102"/>
      <c r="E4" s="102"/>
      <c r="F4" s="102"/>
      <c r="G4" s="102"/>
      <c r="H4" s="102"/>
      <c r="I4" s="102"/>
      <c r="J4" s="102"/>
      <c r="K4" s="103"/>
    </row>
    <row r="5" spans="1:11" ht="93" customHeight="1" thickBot="1" x14ac:dyDescent="0.3">
      <c r="A5" s="29" t="s">
        <v>6</v>
      </c>
      <c r="B5" s="6" t="s">
        <v>123</v>
      </c>
      <c r="C5" s="6" t="s">
        <v>124</v>
      </c>
      <c r="D5" s="6" t="s">
        <v>125</v>
      </c>
      <c r="E5" s="6" t="s">
        <v>126</v>
      </c>
      <c r="F5" s="6" t="s">
        <v>127</v>
      </c>
      <c r="G5" s="6" t="s">
        <v>128</v>
      </c>
      <c r="H5" s="6" t="s">
        <v>129</v>
      </c>
      <c r="I5" s="6" t="s">
        <v>130</v>
      </c>
      <c r="J5" s="6" t="s">
        <v>131</v>
      </c>
      <c r="K5" s="6" t="s">
        <v>132</v>
      </c>
    </row>
    <row r="6" spans="1:11" ht="14.4" thickBot="1" x14ac:dyDescent="0.35">
      <c r="A6" s="15"/>
      <c r="B6" s="36"/>
      <c r="C6" s="36"/>
      <c r="D6" s="36"/>
      <c r="E6" s="36"/>
      <c r="F6" s="36"/>
      <c r="G6" s="36"/>
      <c r="H6" s="36"/>
      <c r="I6" s="36"/>
      <c r="J6" s="36"/>
      <c r="K6" s="63"/>
    </row>
    <row r="7" spans="1:11" ht="13.8" x14ac:dyDescent="0.3">
      <c r="A7" s="58" t="s">
        <v>35</v>
      </c>
      <c r="B7" s="80">
        <v>0</v>
      </c>
      <c r="C7" s="81">
        <v>0</v>
      </c>
      <c r="D7" s="81">
        <v>0</v>
      </c>
      <c r="E7" s="81">
        <v>0</v>
      </c>
      <c r="F7" s="81">
        <v>0</v>
      </c>
      <c r="G7" s="81">
        <v>0</v>
      </c>
      <c r="H7" s="81">
        <v>0</v>
      </c>
      <c r="I7" s="81">
        <v>0</v>
      </c>
      <c r="J7" s="81">
        <v>0</v>
      </c>
      <c r="K7" s="82">
        <v>0</v>
      </c>
    </row>
    <row r="8" spans="1:11" ht="13.8" x14ac:dyDescent="0.3">
      <c r="A8" s="59" t="s">
        <v>36</v>
      </c>
      <c r="B8" s="83">
        <v>0</v>
      </c>
      <c r="C8" s="84">
        <v>0</v>
      </c>
      <c r="D8" s="84">
        <v>0</v>
      </c>
      <c r="E8" s="84">
        <v>0</v>
      </c>
      <c r="F8" s="84">
        <v>0</v>
      </c>
      <c r="G8" s="84">
        <v>0</v>
      </c>
      <c r="H8" s="84">
        <v>0</v>
      </c>
      <c r="I8" s="84">
        <v>0</v>
      </c>
      <c r="J8" s="84">
        <v>0</v>
      </c>
      <c r="K8" s="85">
        <v>0</v>
      </c>
    </row>
    <row r="9" spans="1:11" ht="13.8" x14ac:dyDescent="0.3">
      <c r="A9" s="55" t="s">
        <v>37</v>
      </c>
      <c r="B9" s="83">
        <v>0</v>
      </c>
      <c r="C9" s="84">
        <v>0</v>
      </c>
      <c r="D9" s="84">
        <v>0</v>
      </c>
      <c r="E9" s="84">
        <v>0</v>
      </c>
      <c r="F9" s="84">
        <v>0</v>
      </c>
      <c r="G9" s="84">
        <v>0</v>
      </c>
      <c r="H9" s="84">
        <v>0</v>
      </c>
      <c r="I9" s="84">
        <v>0</v>
      </c>
      <c r="J9" s="84">
        <v>0</v>
      </c>
      <c r="K9" s="85">
        <v>0</v>
      </c>
    </row>
    <row r="10" spans="1:11" ht="13.8" x14ac:dyDescent="0.3">
      <c r="A10" s="55" t="s">
        <v>38</v>
      </c>
      <c r="B10" s="83">
        <v>0</v>
      </c>
      <c r="C10" s="84">
        <v>0</v>
      </c>
      <c r="D10" s="84">
        <v>0</v>
      </c>
      <c r="E10" s="84">
        <v>0</v>
      </c>
      <c r="F10" s="84">
        <v>0</v>
      </c>
      <c r="G10" s="84">
        <v>0</v>
      </c>
      <c r="H10" s="84">
        <v>0</v>
      </c>
      <c r="I10" s="84">
        <v>0</v>
      </c>
      <c r="J10" s="84">
        <v>0</v>
      </c>
      <c r="K10" s="85">
        <v>0</v>
      </c>
    </row>
    <row r="11" spans="1:11" ht="13.8" x14ac:dyDescent="0.3">
      <c r="A11" s="55" t="s">
        <v>39</v>
      </c>
      <c r="B11" s="83">
        <v>0</v>
      </c>
      <c r="C11" s="84">
        <v>0</v>
      </c>
      <c r="D11" s="84">
        <v>0</v>
      </c>
      <c r="E11" s="84">
        <v>0</v>
      </c>
      <c r="F11" s="84">
        <v>0</v>
      </c>
      <c r="G11" s="84">
        <v>0</v>
      </c>
      <c r="H11" s="84">
        <v>0</v>
      </c>
      <c r="I11" s="84">
        <v>0</v>
      </c>
      <c r="J11" s="84">
        <v>0</v>
      </c>
      <c r="K11" s="85">
        <v>0</v>
      </c>
    </row>
    <row r="12" spans="1:11" ht="13.8" x14ac:dyDescent="0.3">
      <c r="A12" s="55" t="s">
        <v>40</v>
      </c>
      <c r="B12" s="83">
        <v>0</v>
      </c>
      <c r="C12" s="84">
        <v>0</v>
      </c>
      <c r="D12" s="84">
        <v>0</v>
      </c>
      <c r="E12" s="84">
        <v>0</v>
      </c>
      <c r="F12" s="84">
        <v>0</v>
      </c>
      <c r="G12" s="84">
        <v>0</v>
      </c>
      <c r="H12" s="84">
        <v>0</v>
      </c>
      <c r="I12" s="84">
        <v>0</v>
      </c>
      <c r="J12" s="84">
        <v>0</v>
      </c>
      <c r="K12" s="85">
        <v>0</v>
      </c>
    </row>
    <row r="13" spans="1:11" ht="13.8" x14ac:dyDescent="0.3">
      <c r="A13" s="55" t="s">
        <v>41</v>
      </c>
      <c r="B13" s="83">
        <v>0</v>
      </c>
      <c r="C13" s="84">
        <v>0</v>
      </c>
      <c r="D13" s="84">
        <v>0</v>
      </c>
      <c r="E13" s="84">
        <v>0</v>
      </c>
      <c r="F13" s="84">
        <v>0</v>
      </c>
      <c r="G13" s="84">
        <v>0</v>
      </c>
      <c r="H13" s="84">
        <v>0</v>
      </c>
      <c r="I13" s="84">
        <v>0</v>
      </c>
      <c r="J13" s="84">
        <v>0</v>
      </c>
      <c r="K13" s="85">
        <v>0</v>
      </c>
    </row>
    <row r="14" spans="1:11" ht="13.8" x14ac:dyDescent="0.3">
      <c r="A14" s="57" t="s">
        <v>42</v>
      </c>
      <c r="B14" s="83">
        <v>0</v>
      </c>
      <c r="C14" s="84">
        <v>0</v>
      </c>
      <c r="D14" s="84">
        <v>0</v>
      </c>
      <c r="E14" s="84">
        <v>0</v>
      </c>
      <c r="F14" s="84">
        <v>0</v>
      </c>
      <c r="G14" s="84">
        <v>0</v>
      </c>
      <c r="H14" s="84">
        <v>0</v>
      </c>
      <c r="I14" s="84">
        <v>0</v>
      </c>
      <c r="J14" s="84">
        <v>0</v>
      </c>
      <c r="K14" s="85">
        <v>0</v>
      </c>
    </row>
    <row r="15" spans="1:11" ht="13.8" x14ac:dyDescent="0.3">
      <c r="A15" s="56" t="s">
        <v>43</v>
      </c>
      <c r="B15" s="83">
        <v>0</v>
      </c>
      <c r="C15" s="84">
        <v>0</v>
      </c>
      <c r="D15" s="84">
        <v>0</v>
      </c>
      <c r="E15" s="84">
        <v>0</v>
      </c>
      <c r="F15" s="84">
        <v>0</v>
      </c>
      <c r="G15" s="84">
        <v>0</v>
      </c>
      <c r="H15" s="84">
        <v>0</v>
      </c>
      <c r="I15" s="84">
        <v>0</v>
      </c>
      <c r="J15" s="84">
        <v>0</v>
      </c>
      <c r="K15" s="85">
        <v>0</v>
      </c>
    </row>
    <row r="16" spans="1:11" ht="13.8" x14ac:dyDescent="0.3">
      <c r="A16" s="57" t="s">
        <v>44</v>
      </c>
      <c r="B16" s="83">
        <v>0</v>
      </c>
      <c r="C16" s="84">
        <v>0</v>
      </c>
      <c r="D16" s="84">
        <v>0</v>
      </c>
      <c r="E16" s="84">
        <v>0</v>
      </c>
      <c r="F16" s="84">
        <v>0</v>
      </c>
      <c r="G16" s="84">
        <v>0</v>
      </c>
      <c r="H16" s="84">
        <v>0</v>
      </c>
      <c r="I16" s="84">
        <v>0</v>
      </c>
      <c r="J16" s="84">
        <v>0</v>
      </c>
      <c r="K16" s="85">
        <v>0</v>
      </c>
    </row>
    <row r="17" spans="1:11" ht="13.8" x14ac:dyDescent="0.3">
      <c r="A17" s="57" t="s">
        <v>45</v>
      </c>
      <c r="B17" s="83">
        <v>0</v>
      </c>
      <c r="C17" s="84">
        <v>0</v>
      </c>
      <c r="D17" s="84">
        <v>0</v>
      </c>
      <c r="E17" s="84">
        <v>0</v>
      </c>
      <c r="F17" s="84">
        <v>0</v>
      </c>
      <c r="G17" s="84">
        <v>0</v>
      </c>
      <c r="H17" s="84">
        <v>0</v>
      </c>
      <c r="I17" s="84">
        <v>0</v>
      </c>
      <c r="J17" s="84">
        <v>0</v>
      </c>
      <c r="K17" s="85">
        <v>0</v>
      </c>
    </row>
    <row r="18" spans="1:11" ht="13.8" x14ac:dyDescent="0.3">
      <c r="A18" s="56" t="s">
        <v>46</v>
      </c>
      <c r="B18" s="83">
        <v>0</v>
      </c>
      <c r="C18" s="84">
        <v>0</v>
      </c>
      <c r="D18" s="84">
        <v>0</v>
      </c>
      <c r="E18" s="84">
        <v>0</v>
      </c>
      <c r="F18" s="84">
        <v>0</v>
      </c>
      <c r="G18" s="84">
        <v>0</v>
      </c>
      <c r="H18" s="84">
        <v>0</v>
      </c>
      <c r="I18" s="84">
        <v>0</v>
      </c>
      <c r="J18" s="84">
        <v>0</v>
      </c>
      <c r="K18" s="85">
        <v>0</v>
      </c>
    </row>
    <row r="19" spans="1:11" ht="13.8" x14ac:dyDescent="0.3">
      <c r="A19" s="57" t="s">
        <v>47</v>
      </c>
      <c r="B19" s="83">
        <v>0</v>
      </c>
      <c r="C19" s="84">
        <v>0</v>
      </c>
      <c r="D19" s="84">
        <v>0</v>
      </c>
      <c r="E19" s="84">
        <v>0</v>
      </c>
      <c r="F19" s="84">
        <v>0</v>
      </c>
      <c r="G19" s="84">
        <v>0</v>
      </c>
      <c r="H19" s="84">
        <v>0</v>
      </c>
      <c r="I19" s="84">
        <v>0</v>
      </c>
      <c r="J19" s="84">
        <v>0</v>
      </c>
      <c r="K19" s="85">
        <v>0</v>
      </c>
    </row>
    <row r="20" spans="1:11" ht="13.8" x14ac:dyDescent="0.3">
      <c r="A20" s="57" t="s">
        <v>48</v>
      </c>
      <c r="B20" s="83">
        <v>0</v>
      </c>
      <c r="C20" s="84">
        <v>0</v>
      </c>
      <c r="D20" s="84">
        <v>0</v>
      </c>
      <c r="E20" s="84">
        <v>0</v>
      </c>
      <c r="F20" s="84">
        <v>0</v>
      </c>
      <c r="G20" s="84">
        <v>0</v>
      </c>
      <c r="H20" s="84">
        <v>0</v>
      </c>
      <c r="I20" s="84">
        <v>0</v>
      </c>
      <c r="J20" s="84">
        <v>0</v>
      </c>
      <c r="K20" s="85">
        <v>0</v>
      </c>
    </row>
    <row r="21" spans="1:11" ht="13.8" x14ac:dyDescent="0.3">
      <c r="A21" s="57" t="s">
        <v>49</v>
      </c>
      <c r="B21" s="83">
        <v>0</v>
      </c>
      <c r="C21" s="84">
        <v>0</v>
      </c>
      <c r="D21" s="84">
        <v>0</v>
      </c>
      <c r="E21" s="84">
        <v>0</v>
      </c>
      <c r="F21" s="84">
        <v>0</v>
      </c>
      <c r="G21" s="84">
        <v>0</v>
      </c>
      <c r="H21" s="84">
        <v>0</v>
      </c>
      <c r="I21" s="84">
        <v>0</v>
      </c>
      <c r="J21" s="84">
        <v>0</v>
      </c>
      <c r="K21" s="85">
        <v>0</v>
      </c>
    </row>
    <row r="22" spans="1:11" ht="13.8" x14ac:dyDescent="0.3">
      <c r="A22" s="61" t="s">
        <v>75</v>
      </c>
      <c r="B22" s="83">
        <v>0</v>
      </c>
      <c r="C22" s="84">
        <v>0</v>
      </c>
      <c r="D22" s="84">
        <v>0</v>
      </c>
      <c r="E22" s="84">
        <v>0</v>
      </c>
      <c r="F22" s="84">
        <v>0</v>
      </c>
      <c r="G22" s="84">
        <v>0</v>
      </c>
      <c r="H22" s="84">
        <v>0</v>
      </c>
      <c r="I22" s="84">
        <v>0</v>
      </c>
      <c r="J22" s="84">
        <v>0</v>
      </c>
      <c r="K22" s="85">
        <v>0</v>
      </c>
    </row>
    <row r="23" spans="1:11" ht="13.8" x14ac:dyDescent="0.3">
      <c r="A23" s="57" t="s">
        <v>50</v>
      </c>
      <c r="B23" s="83">
        <v>0</v>
      </c>
      <c r="C23" s="84">
        <v>0</v>
      </c>
      <c r="D23" s="84">
        <v>0</v>
      </c>
      <c r="E23" s="84">
        <v>0</v>
      </c>
      <c r="F23" s="84">
        <v>0</v>
      </c>
      <c r="G23" s="84">
        <v>0</v>
      </c>
      <c r="H23" s="84">
        <v>0</v>
      </c>
      <c r="I23" s="84">
        <v>0</v>
      </c>
      <c r="J23" s="84">
        <v>0</v>
      </c>
      <c r="K23" s="85">
        <v>0</v>
      </c>
    </row>
    <row r="24" spans="1:11" ht="13.8" x14ac:dyDescent="0.3">
      <c r="A24" s="57" t="s">
        <v>51</v>
      </c>
      <c r="B24" s="83">
        <v>0</v>
      </c>
      <c r="C24" s="84">
        <v>0</v>
      </c>
      <c r="D24" s="84">
        <v>0</v>
      </c>
      <c r="E24" s="84">
        <v>0</v>
      </c>
      <c r="F24" s="84">
        <v>0</v>
      </c>
      <c r="G24" s="84">
        <v>0</v>
      </c>
      <c r="H24" s="84">
        <v>0</v>
      </c>
      <c r="I24" s="84">
        <v>0</v>
      </c>
      <c r="J24" s="84">
        <v>0</v>
      </c>
      <c r="K24" s="85">
        <v>0</v>
      </c>
    </row>
    <row r="25" spans="1:11" ht="13.8" x14ac:dyDescent="0.3">
      <c r="A25" s="57" t="s">
        <v>52</v>
      </c>
      <c r="B25" s="83">
        <v>0</v>
      </c>
      <c r="C25" s="84">
        <v>0</v>
      </c>
      <c r="D25" s="84">
        <v>0</v>
      </c>
      <c r="E25" s="84">
        <v>0</v>
      </c>
      <c r="F25" s="84">
        <v>0</v>
      </c>
      <c r="G25" s="84">
        <v>0</v>
      </c>
      <c r="H25" s="84">
        <v>0</v>
      </c>
      <c r="I25" s="84">
        <v>0</v>
      </c>
      <c r="J25" s="84">
        <v>0</v>
      </c>
      <c r="K25" s="85">
        <v>0</v>
      </c>
    </row>
    <row r="26" spans="1:11" ht="13.8" x14ac:dyDescent="0.3">
      <c r="A26" s="56" t="s">
        <v>53</v>
      </c>
      <c r="B26" s="83">
        <v>0</v>
      </c>
      <c r="C26" s="84">
        <v>0</v>
      </c>
      <c r="D26" s="84">
        <v>0</v>
      </c>
      <c r="E26" s="84">
        <v>0</v>
      </c>
      <c r="F26" s="84">
        <v>0</v>
      </c>
      <c r="G26" s="84">
        <v>0</v>
      </c>
      <c r="H26" s="84">
        <v>0</v>
      </c>
      <c r="I26" s="84">
        <v>0</v>
      </c>
      <c r="J26" s="84">
        <v>0</v>
      </c>
      <c r="K26" s="85">
        <v>0</v>
      </c>
    </row>
    <row r="27" spans="1:11" ht="13.8" x14ac:dyDescent="0.3">
      <c r="A27" s="60" t="s">
        <v>54</v>
      </c>
      <c r="B27" s="83">
        <v>0</v>
      </c>
      <c r="C27" s="84">
        <v>0</v>
      </c>
      <c r="D27" s="84">
        <v>0</v>
      </c>
      <c r="E27" s="84">
        <v>0</v>
      </c>
      <c r="F27" s="84">
        <v>0</v>
      </c>
      <c r="G27" s="84">
        <v>0</v>
      </c>
      <c r="H27" s="84">
        <v>0</v>
      </c>
      <c r="I27" s="84">
        <v>0</v>
      </c>
      <c r="J27" s="84">
        <v>0</v>
      </c>
      <c r="K27" s="85">
        <v>0</v>
      </c>
    </row>
    <row r="28" spans="1:11" ht="13.8" x14ac:dyDescent="0.3">
      <c r="A28" s="57" t="s">
        <v>55</v>
      </c>
      <c r="B28" s="83">
        <v>0</v>
      </c>
      <c r="C28" s="84">
        <v>0</v>
      </c>
      <c r="D28" s="84">
        <v>0</v>
      </c>
      <c r="E28" s="84">
        <v>0</v>
      </c>
      <c r="F28" s="84">
        <v>0</v>
      </c>
      <c r="G28" s="84">
        <v>0</v>
      </c>
      <c r="H28" s="84">
        <v>0</v>
      </c>
      <c r="I28" s="84">
        <v>0</v>
      </c>
      <c r="J28" s="84">
        <v>0</v>
      </c>
      <c r="K28" s="85">
        <v>0</v>
      </c>
    </row>
    <row r="29" spans="1:11" ht="13.8" x14ac:dyDescent="0.3">
      <c r="A29" s="56" t="s">
        <v>56</v>
      </c>
      <c r="B29" s="83">
        <v>0</v>
      </c>
      <c r="C29" s="84">
        <v>0</v>
      </c>
      <c r="D29" s="84">
        <v>0</v>
      </c>
      <c r="E29" s="84">
        <v>0</v>
      </c>
      <c r="F29" s="84">
        <v>0</v>
      </c>
      <c r="G29" s="84">
        <v>0</v>
      </c>
      <c r="H29" s="84">
        <v>0</v>
      </c>
      <c r="I29" s="84">
        <v>0</v>
      </c>
      <c r="J29" s="84">
        <v>0</v>
      </c>
      <c r="K29" s="85">
        <v>0</v>
      </c>
    </row>
    <row r="30" spans="1:11" ht="13.8" x14ac:dyDescent="0.3">
      <c r="A30" s="57" t="s">
        <v>57</v>
      </c>
      <c r="B30" s="83">
        <v>0</v>
      </c>
      <c r="C30" s="84">
        <v>0</v>
      </c>
      <c r="D30" s="84">
        <v>0</v>
      </c>
      <c r="E30" s="84">
        <v>0</v>
      </c>
      <c r="F30" s="84">
        <v>0</v>
      </c>
      <c r="G30" s="84">
        <v>0</v>
      </c>
      <c r="H30" s="84">
        <v>0</v>
      </c>
      <c r="I30" s="84">
        <v>0</v>
      </c>
      <c r="J30" s="84">
        <v>0</v>
      </c>
      <c r="K30" s="85">
        <v>0</v>
      </c>
    </row>
    <row r="31" spans="1:11" ht="13.8" x14ac:dyDescent="0.3">
      <c r="A31" s="57" t="s">
        <v>58</v>
      </c>
      <c r="B31" s="83">
        <v>0</v>
      </c>
      <c r="C31" s="84">
        <v>0</v>
      </c>
      <c r="D31" s="84">
        <v>0</v>
      </c>
      <c r="E31" s="84">
        <v>0</v>
      </c>
      <c r="F31" s="84">
        <v>0</v>
      </c>
      <c r="G31" s="84">
        <v>0</v>
      </c>
      <c r="H31" s="84">
        <v>0</v>
      </c>
      <c r="I31" s="84">
        <v>0</v>
      </c>
      <c r="J31" s="84">
        <v>0</v>
      </c>
      <c r="K31" s="85">
        <v>0</v>
      </c>
    </row>
    <row r="32" spans="1:11" ht="13.8" x14ac:dyDescent="0.3">
      <c r="A32" s="57" t="s">
        <v>59</v>
      </c>
      <c r="B32" s="83">
        <v>0</v>
      </c>
      <c r="C32" s="84">
        <v>0</v>
      </c>
      <c r="D32" s="84">
        <v>0</v>
      </c>
      <c r="E32" s="84">
        <v>0</v>
      </c>
      <c r="F32" s="84">
        <v>0</v>
      </c>
      <c r="G32" s="84">
        <v>0</v>
      </c>
      <c r="H32" s="84">
        <v>0</v>
      </c>
      <c r="I32" s="84">
        <v>0</v>
      </c>
      <c r="J32" s="84">
        <v>0</v>
      </c>
      <c r="K32" s="85">
        <v>0</v>
      </c>
    </row>
    <row r="33" spans="1:11" ht="13.8" x14ac:dyDescent="0.3">
      <c r="A33" s="57" t="s">
        <v>60</v>
      </c>
      <c r="B33" s="83">
        <v>0</v>
      </c>
      <c r="C33" s="84">
        <v>0</v>
      </c>
      <c r="D33" s="84">
        <v>0</v>
      </c>
      <c r="E33" s="84">
        <v>0</v>
      </c>
      <c r="F33" s="84">
        <v>0</v>
      </c>
      <c r="G33" s="84">
        <v>0</v>
      </c>
      <c r="H33" s="84">
        <v>0</v>
      </c>
      <c r="I33" s="84">
        <v>0</v>
      </c>
      <c r="J33" s="84">
        <v>0</v>
      </c>
      <c r="K33" s="85">
        <v>0</v>
      </c>
    </row>
    <row r="34" spans="1:11" ht="13.8" x14ac:dyDescent="0.3">
      <c r="A34" s="57" t="s">
        <v>61</v>
      </c>
      <c r="B34" s="83">
        <v>0</v>
      </c>
      <c r="C34" s="84">
        <v>0</v>
      </c>
      <c r="D34" s="84">
        <v>0</v>
      </c>
      <c r="E34" s="84">
        <v>0</v>
      </c>
      <c r="F34" s="84">
        <v>0</v>
      </c>
      <c r="G34" s="84">
        <v>0</v>
      </c>
      <c r="H34" s="84">
        <v>0</v>
      </c>
      <c r="I34" s="84">
        <v>0</v>
      </c>
      <c r="J34" s="84">
        <v>0</v>
      </c>
      <c r="K34" s="85">
        <v>0</v>
      </c>
    </row>
    <row r="35" spans="1:11" ht="13.8" x14ac:dyDescent="0.3">
      <c r="A35" s="66" t="s">
        <v>91</v>
      </c>
      <c r="B35" s="86">
        <v>0</v>
      </c>
      <c r="C35" s="87">
        <v>0</v>
      </c>
      <c r="D35" s="87">
        <v>0</v>
      </c>
      <c r="E35" s="87">
        <v>0</v>
      </c>
      <c r="F35" s="87">
        <v>0</v>
      </c>
      <c r="G35" s="87">
        <v>0</v>
      </c>
      <c r="H35" s="87">
        <v>0</v>
      </c>
      <c r="I35" s="87">
        <v>0</v>
      </c>
      <c r="J35" s="87">
        <v>0</v>
      </c>
      <c r="K35" s="88">
        <v>0</v>
      </c>
    </row>
    <row r="36" spans="1:11" ht="13.8" x14ac:dyDescent="0.3">
      <c r="A36" s="8" t="s">
        <v>22</v>
      </c>
      <c r="B36" s="20">
        <f t="shared" ref="B36:K36" si="0">SUM(B7:B35)</f>
        <v>0</v>
      </c>
      <c r="C36" s="42">
        <f t="shared" si="0"/>
        <v>0</v>
      </c>
      <c r="D36" s="20">
        <f t="shared" si="0"/>
        <v>0</v>
      </c>
      <c r="E36" s="20">
        <f t="shared" si="0"/>
        <v>0</v>
      </c>
      <c r="F36" s="20">
        <f t="shared" si="0"/>
        <v>0</v>
      </c>
      <c r="G36" s="20">
        <f t="shared" si="0"/>
        <v>0</v>
      </c>
      <c r="H36" s="20">
        <f t="shared" si="0"/>
        <v>0</v>
      </c>
      <c r="I36" s="20">
        <f t="shared" si="0"/>
        <v>0</v>
      </c>
      <c r="J36" s="20">
        <f t="shared" si="0"/>
        <v>0</v>
      </c>
      <c r="K36" s="20">
        <f t="shared" si="0"/>
        <v>0</v>
      </c>
    </row>
  </sheetData>
  <sheetProtection selectLockedCells="1"/>
  <mergeCells count="4">
    <mergeCell ref="B1:K1"/>
    <mergeCell ref="B2:K2"/>
    <mergeCell ref="B3:K3"/>
    <mergeCell ref="B4:K4"/>
  </mergeCells>
  <printOptions horizontalCentered="1"/>
  <pageMargins left="0.5" right="0.5" top="1.5" bottom="0.5" header="1" footer="0.3"/>
  <pageSetup orientation="portrait" r:id="rId1"/>
  <headerFooter>
    <oddHeader>&amp;C&amp;"Helv,Bold"BINGHAM COUNTY RESULTS
GENERAL ELECTION    NOVEMBER 8, 2016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zoomScaleNormal="100" workbookViewId="0">
      <pane ySplit="6" topLeftCell="A19" activePane="bottomLeft" state="frozen"/>
      <selection activeCell="A5" sqref="A5:XFD5"/>
      <selection pane="bottomLeft" activeCell="B7" sqref="B7"/>
    </sheetView>
  </sheetViews>
  <sheetFormatPr defaultRowHeight="12.6" x14ac:dyDescent="0.25"/>
  <cols>
    <col min="1" max="1" width="15.5546875" bestFit="1" customWidth="1"/>
    <col min="2" max="11" width="7.6640625" customWidth="1"/>
  </cols>
  <sheetData>
    <row r="1" spans="1:8" ht="13.8" x14ac:dyDescent="0.3">
      <c r="A1" s="24"/>
      <c r="B1" s="92"/>
      <c r="C1" s="93"/>
      <c r="D1" s="93"/>
      <c r="E1" s="93"/>
      <c r="F1" s="93"/>
      <c r="G1" s="93"/>
      <c r="H1" s="94"/>
    </row>
    <row r="2" spans="1:8" ht="13.8" x14ac:dyDescent="0.3">
      <c r="A2" s="25"/>
      <c r="B2" s="95" t="s">
        <v>19</v>
      </c>
      <c r="C2" s="96"/>
      <c r="D2" s="96"/>
      <c r="E2" s="96"/>
      <c r="F2" s="96"/>
      <c r="G2" s="96"/>
      <c r="H2" s="97"/>
    </row>
    <row r="3" spans="1:8" ht="13.8" x14ac:dyDescent="0.3">
      <c r="A3" s="27"/>
      <c r="B3" s="98" t="s">
        <v>79</v>
      </c>
      <c r="C3" s="99"/>
      <c r="D3" s="99"/>
      <c r="E3" s="99"/>
      <c r="F3" s="99"/>
      <c r="G3" s="99"/>
      <c r="H3" s="100"/>
    </row>
    <row r="4" spans="1:8" ht="13.8" x14ac:dyDescent="0.3">
      <c r="A4" s="28"/>
      <c r="B4" s="101" t="s">
        <v>90</v>
      </c>
      <c r="C4" s="102"/>
      <c r="D4" s="102"/>
      <c r="E4" s="102"/>
      <c r="F4" s="102"/>
      <c r="G4" s="102"/>
      <c r="H4" s="103"/>
    </row>
    <row r="5" spans="1:8" ht="93" customHeight="1" thickBot="1" x14ac:dyDescent="0.3">
      <c r="A5" s="29" t="s">
        <v>6</v>
      </c>
      <c r="B5" s="6" t="s">
        <v>133</v>
      </c>
      <c r="C5" s="6" t="s">
        <v>134</v>
      </c>
      <c r="D5" s="6" t="s">
        <v>135</v>
      </c>
      <c r="E5" s="6" t="s">
        <v>136</v>
      </c>
      <c r="F5" s="6" t="s">
        <v>137</v>
      </c>
      <c r="G5" s="6" t="s">
        <v>138</v>
      </c>
      <c r="H5" s="6" t="s">
        <v>139</v>
      </c>
    </row>
    <row r="6" spans="1:8" ht="14.4" thickBot="1" x14ac:dyDescent="0.35">
      <c r="A6" s="15"/>
      <c r="B6" s="36"/>
      <c r="C6" s="36"/>
      <c r="D6" s="36"/>
      <c r="E6" s="36"/>
      <c r="F6" s="36"/>
      <c r="G6" s="36"/>
      <c r="H6" s="63"/>
    </row>
    <row r="7" spans="1:8" ht="13.8" x14ac:dyDescent="0.3">
      <c r="A7" s="58" t="s">
        <v>35</v>
      </c>
      <c r="B7" s="80">
        <v>0</v>
      </c>
      <c r="C7" s="81">
        <v>0</v>
      </c>
      <c r="D7" s="81">
        <v>0</v>
      </c>
      <c r="E7" s="81">
        <v>0</v>
      </c>
      <c r="F7" s="81">
        <v>0</v>
      </c>
      <c r="G7" s="81">
        <v>0</v>
      </c>
      <c r="H7" s="82">
        <v>0</v>
      </c>
    </row>
    <row r="8" spans="1:8" ht="13.8" x14ac:dyDescent="0.3">
      <c r="A8" s="59" t="s">
        <v>36</v>
      </c>
      <c r="B8" s="83">
        <v>0</v>
      </c>
      <c r="C8" s="84">
        <v>0</v>
      </c>
      <c r="D8" s="84">
        <v>0</v>
      </c>
      <c r="E8" s="84">
        <v>0</v>
      </c>
      <c r="F8" s="84">
        <v>0</v>
      </c>
      <c r="G8" s="84">
        <v>0</v>
      </c>
      <c r="H8" s="85">
        <v>0</v>
      </c>
    </row>
    <row r="9" spans="1:8" ht="13.8" x14ac:dyDescent="0.3">
      <c r="A9" s="55" t="s">
        <v>37</v>
      </c>
      <c r="B9" s="83">
        <v>0</v>
      </c>
      <c r="C9" s="84">
        <v>0</v>
      </c>
      <c r="D9" s="84">
        <v>0</v>
      </c>
      <c r="E9" s="84">
        <v>0</v>
      </c>
      <c r="F9" s="84">
        <v>0</v>
      </c>
      <c r="G9" s="84">
        <v>0</v>
      </c>
      <c r="H9" s="85">
        <v>0</v>
      </c>
    </row>
    <row r="10" spans="1:8" ht="13.8" x14ac:dyDescent="0.3">
      <c r="A10" s="55" t="s">
        <v>38</v>
      </c>
      <c r="B10" s="83">
        <v>0</v>
      </c>
      <c r="C10" s="84">
        <v>0</v>
      </c>
      <c r="D10" s="84">
        <v>0</v>
      </c>
      <c r="E10" s="84">
        <v>0</v>
      </c>
      <c r="F10" s="84">
        <v>0</v>
      </c>
      <c r="G10" s="84">
        <v>0</v>
      </c>
      <c r="H10" s="85">
        <v>0</v>
      </c>
    </row>
    <row r="11" spans="1:8" ht="13.8" x14ac:dyDescent="0.3">
      <c r="A11" s="55" t="s">
        <v>39</v>
      </c>
      <c r="B11" s="83">
        <v>0</v>
      </c>
      <c r="C11" s="84">
        <v>0</v>
      </c>
      <c r="D11" s="84">
        <v>0</v>
      </c>
      <c r="E11" s="84">
        <v>0</v>
      </c>
      <c r="F11" s="84">
        <v>0</v>
      </c>
      <c r="G11" s="84">
        <v>0</v>
      </c>
      <c r="H11" s="85">
        <v>0</v>
      </c>
    </row>
    <row r="12" spans="1:8" ht="13.8" x14ac:dyDescent="0.3">
      <c r="A12" s="55" t="s">
        <v>40</v>
      </c>
      <c r="B12" s="83">
        <v>0</v>
      </c>
      <c r="C12" s="84">
        <v>0</v>
      </c>
      <c r="D12" s="84">
        <v>0</v>
      </c>
      <c r="E12" s="84">
        <v>0</v>
      </c>
      <c r="F12" s="84">
        <v>0</v>
      </c>
      <c r="G12" s="84">
        <v>0</v>
      </c>
      <c r="H12" s="85">
        <v>0</v>
      </c>
    </row>
    <row r="13" spans="1:8" ht="13.8" x14ac:dyDescent="0.3">
      <c r="A13" s="55" t="s">
        <v>41</v>
      </c>
      <c r="B13" s="83">
        <v>0</v>
      </c>
      <c r="C13" s="84">
        <v>0</v>
      </c>
      <c r="D13" s="84">
        <v>0</v>
      </c>
      <c r="E13" s="84">
        <v>0</v>
      </c>
      <c r="F13" s="84">
        <v>0</v>
      </c>
      <c r="G13" s="84">
        <v>0</v>
      </c>
      <c r="H13" s="85">
        <v>0</v>
      </c>
    </row>
    <row r="14" spans="1:8" ht="13.8" x14ac:dyDescent="0.3">
      <c r="A14" s="57" t="s">
        <v>42</v>
      </c>
      <c r="B14" s="83">
        <v>0</v>
      </c>
      <c r="C14" s="84">
        <v>0</v>
      </c>
      <c r="D14" s="84">
        <v>0</v>
      </c>
      <c r="E14" s="84">
        <v>0</v>
      </c>
      <c r="F14" s="84">
        <v>0</v>
      </c>
      <c r="G14" s="84">
        <v>0</v>
      </c>
      <c r="H14" s="85">
        <v>0</v>
      </c>
    </row>
    <row r="15" spans="1:8" ht="13.8" x14ac:dyDescent="0.3">
      <c r="A15" s="56" t="s">
        <v>43</v>
      </c>
      <c r="B15" s="83">
        <v>0</v>
      </c>
      <c r="C15" s="84">
        <v>0</v>
      </c>
      <c r="D15" s="84">
        <v>0</v>
      </c>
      <c r="E15" s="84">
        <v>0</v>
      </c>
      <c r="F15" s="84">
        <v>0</v>
      </c>
      <c r="G15" s="84">
        <v>0</v>
      </c>
      <c r="H15" s="85">
        <v>0</v>
      </c>
    </row>
    <row r="16" spans="1:8" ht="13.8" x14ac:dyDescent="0.3">
      <c r="A16" s="57" t="s">
        <v>44</v>
      </c>
      <c r="B16" s="83">
        <v>0</v>
      </c>
      <c r="C16" s="84">
        <v>0</v>
      </c>
      <c r="D16" s="84">
        <v>0</v>
      </c>
      <c r="E16" s="84">
        <v>0</v>
      </c>
      <c r="F16" s="84">
        <v>0</v>
      </c>
      <c r="G16" s="84">
        <v>0</v>
      </c>
      <c r="H16" s="85">
        <v>0</v>
      </c>
    </row>
    <row r="17" spans="1:8" ht="13.8" x14ac:dyDescent="0.3">
      <c r="A17" s="57" t="s">
        <v>45</v>
      </c>
      <c r="B17" s="83">
        <v>0</v>
      </c>
      <c r="C17" s="84">
        <v>0</v>
      </c>
      <c r="D17" s="84">
        <v>0</v>
      </c>
      <c r="E17" s="84">
        <v>0</v>
      </c>
      <c r="F17" s="84">
        <v>0</v>
      </c>
      <c r="G17" s="84">
        <v>0</v>
      </c>
      <c r="H17" s="85">
        <v>0</v>
      </c>
    </row>
    <row r="18" spans="1:8" ht="13.8" x14ac:dyDescent="0.3">
      <c r="A18" s="56" t="s">
        <v>46</v>
      </c>
      <c r="B18" s="83">
        <v>0</v>
      </c>
      <c r="C18" s="84">
        <v>0</v>
      </c>
      <c r="D18" s="84">
        <v>0</v>
      </c>
      <c r="E18" s="84">
        <v>0</v>
      </c>
      <c r="F18" s="84">
        <v>0</v>
      </c>
      <c r="G18" s="84">
        <v>0</v>
      </c>
      <c r="H18" s="85">
        <v>0</v>
      </c>
    </row>
    <row r="19" spans="1:8" ht="13.8" x14ac:dyDescent="0.3">
      <c r="A19" s="57" t="s">
        <v>47</v>
      </c>
      <c r="B19" s="83">
        <v>0</v>
      </c>
      <c r="C19" s="84">
        <v>0</v>
      </c>
      <c r="D19" s="84">
        <v>0</v>
      </c>
      <c r="E19" s="84">
        <v>0</v>
      </c>
      <c r="F19" s="84">
        <v>0</v>
      </c>
      <c r="G19" s="84">
        <v>0</v>
      </c>
      <c r="H19" s="85">
        <v>0</v>
      </c>
    </row>
    <row r="20" spans="1:8" ht="13.8" x14ac:dyDescent="0.3">
      <c r="A20" s="57" t="s">
        <v>48</v>
      </c>
      <c r="B20" s="83">
        <v>0</v>
      </c>
      <c r="C20" s="84">
        <v>0</v>
      </c>
      <c r="D20" s="84">
        <v>0</v>
      </c>
      <c r="E20" s="84">
        <v>0</v>
      </c>
      <c r="F20" s="84">
        <v>0</v>
      </c>
      <c r="G20" s="84">
        <v>0</v>
      </c>
      <c r="H20" s="85">
        <v>0</v>
      </c>
    </row>
    <row r="21" spans="1:8" ht="13.8" x14ac:dyDescent="0.3">
      <c r="A21" s="57" t="s">
        <v>49</v>
      </c>
      <c r="B21" s="83">
        <v>0</v>
      </c>
      <c r="C21" s="84">
        <v>0</v>
      </c>
      <c r="D21" s="84">
        <v>0</v>
      </c>
      <c r="E21" s="84">
        <v>0</v>
      </c>
      <c r="F21" s="84">
        <v>0</v>
      </c>
      <c r="G21" s="84">
        <v>0</v>
      </c>
      <c r="H21" s="85">
        <v>0</v>
      </c>
    </row>
    <row r="22" spans="1:8" ht="13.8" x14ac:dyDescent="0.3">
      <c r="A22" s="61" t="s">
        <v>75</v>
      </c>
      <c r="B22" s="83">
        <v>0</v>
      </c>
      <c r="C22" s="84">
        <v>0</v>
      </c>
      <c r="D22" s="84">
        <v>0</v>
      </c>
      <c r="E22" s="84">
        <v>0</v>
      </c>
      <c r="F22" s="84">
        <v>0</v>
      </c>
      <c r="G22" s="84">
        <v>0</v>
      </c>
      <c r="H22" s="85">
        <v>0</v>
      </c>
    </row>
    <row r="23" spans="1:8" ht="13.8" x14ac:dyDescent="0.3">
      <c r="A23" s="57" t="s">
        <v>50</v>
      </c>
      <c r="B23" s="83">
        <v>0</v>
      </c>
      <c r="C23" s="84">
        <v>0</v>
      </c>
      <c r="D23" s="84">
        <v>0</v>
      </c>
      <c r="E23" s="84">
        <v>0</v>
      </c>
      <c r="F23" s="84">
        <v>0</v>
      </c>
      <c r="G23" s="84">
        <v>0</v>
      </c>
      <c r="H23" s="85">
        <v>0</v>
      </c>
    </row>
    <row r="24" spans="1:8" ht="13.8" x14ac:dyDescent="0.3">
      <c r="A24" s="57" t="s">
        <v>51</v>
      </c>
      <c r="B24" s="83">
        <v>0</v>
      </c>
      <c r="C24" s="84">
        <v>0</v>
      </c>
      <c r="D24" s="84">
        <v>0</v>
      </c>
      <c r="E24" s="84">
        <v>0</v>
      </c>
      <c r="F24" s="84">
        <v>0</v>
      </c>
      <c r="G24" s="84">
        <v>0</v>
      </c>
      <c r="H24" s="85">
        <v>0</v>
      </c>
    </row>
    <row r="25" spans="1:8" ht="13.8" x14ac:dyDescent="0.3">
      <c r="A25" s="57" t="s">
        <v>52</v>
      </c>
      <c r="B25" s="83">
        <v>0</v>
      </c>
      <c r="C25" s="84">
        <v>0</v>
      </c>
      <c r="D25" s="84">
        <v>0</v>
      </c>
      <c r="E25" s="84">
        <v>0</v>
      </c>
      <c r="F25" s="84">
        <v>0</v>
      </c>
      <c r="G25" s="84">
        <v>0</v>
      </c>
      <c r="H25" s="85">
        <v>0</v>
      </c>
    </row>
    <row r="26" spans="1:8" ht="13.8" x14ac:dyDescent="0.3">
      <c r="A26" s="56" t="s">
        <v>53</v>
      </c>
      <c r="B26" s="83">
        <v>0</v>
      </c>
      <c r="C26" s="84">
        <v>0</v>
      </c>
      <c r="D26" s="84">
        <v>0</v>
      </c>
      <c r="E26" s="84">
        <v>0</v>
      </c>
      <c r="F26" s="84">
        <v>0</v>
      </c>
      <c r="G26" s="84">
        <v>0</v>
      </c>
      <c r="H26" s="85">
        <v>0</v>
      </c>
    </row>
    <row r="27" spans="1:8" ht="13.8" x14ac:dyDescent="0.3">
      <c r="A27" s="60" t="s">
        <v>54</v>
      </c>
      <c r="B27" s="83">
        <v>0</v>
      </c>
      <c r="C27" s="84">
        <v>0</v>
      </c>
      <c r="D27" s="84">
        <v>0</v>
      </c>
      <c r="E27" s="84">
        <v>0</v>
      </c>
      <c r="F27" s="84">
        <v>0</v>
      </c>
      <c r="G27" s="84">
        <v>0</v>
      </c>
      <c r="H27" s="85">
        <v>0</v>
      </c>
    </row>
    <row r="28" spans="1:8" ht="13.8" x14ac:dyDescent="0.3">
      <c r="A28" s="57" t="s">
        <v>55</v>
      </c>
      <c r="B28" s="83">
        <v>0</v>
      </c>
      <c r="C28" s="84">
        <v>0</v>
      </c>
      <c r="D28" s="84">
        <v>0</v>
      </c>
      <c r="E28" s="84">
        <v>0</v>
      </c>
      <c r="F28" s="84">
        <v>0</v>
      </c>
      <c r="G28" s="84">
        <v>0</v>
      </c>
      <c r="H28" s="85">
        <v>0</v>
      </c>
    </row>
    <row r="29" spans="1:8" ht="13.8" x14ac:dyDescent="0.3">
      <c r="A29" s="56" t="s">
        <v>56</v>
      </c>
      <c r="B29" s="83">
        <v>0</v>
      </c>
      <c r="C29" s="84">
        <v>0</v>
      </c>
      <c r="D29" s="84">
        <v>0</v>
      </c>
      <c r="E29" s="84">
        <v>0</v>
      </c>
      <c r="F29" s="84">
        <v>0</v>
      </c>
      <c r="G29" s="84">
        <v>0</v>
      </c>
      <c r="H29" s="85">
        <v>0</v>
      </c>
    </row>
    <row r="30" spans="1:8" ht="13.8" x14ac:dyDescent="0.3">
      <c r="A30" s="57" t="s">
        <v>57</v>
      </c>
      <c r="B30" s="83">
        <v>0</v>
      </c>
      <c r="C30" s="84">
        <v>0</v>
      </c>
      <c r="D30" s="84">
        <v>0</v>
      </c>
      <c r="E30" s="84">
        <v>0</v>
      </c>
      <c r="F30" s="84">
        <v>0</v>
      </c>
      <c r="G30" s="84">
        <v>0</v>
      </c>
      <c r="H30" s="85">
        <v>0</v>
      </c>
    </row>
    <row r="31" spans="1:8" ht="13.8" x14ac:dyDescent="0.3">
      <c r="A31" s="57" t="s">
        <v>58</v>
      </c>
      <c r="B31" s="83">
        <v>0</v>
      </c>
      <c r="C31" s="84">
        <v>0</v>
      </c>
      <c r="D31" s="84">
        <v>0</v>
      </c>
      <c r="E31" s="84">
        <v>0</v>
      </c>
      <c r="F31" s="84">
        <v>0</v>
      </c>
      <c r="G31" s="84">
        <v>0</v>
      </c>
      <c r="H31" s="85">
        <v>0</v>
      </c>
    </row>
    <row r="32" spans="1:8" ht="13.8" x14ac:dyDescent="0.3">
      <c r="A32" s="57" t="s">
        <v>59</v>
      </c>
      <c r="B32" s="83">
        <v>0</v>
      </c>
      <c r="C32" s="84">
        <v>0</v>
      </c>
      <c r="D32" s="84">
        <v>0</v>
      </c>
      <c r="E32" s="84">
        <v>0</v>
      </c>
      <c r="F32" s="84">
        <v>0</v>
      </c>
      <c r="G32" s="84">
        <v>0</v>
      </c>
      <c r="H32" s="85">
        <v>0</v>
      </c>
    </row>
    <row r="33" spans="1:8" ht="13.8" x14ac:dyDescent="0.3">
      <c r="A33" s="57" t="s">
        <v>60</v>
      </c>
      <c r="B33" s="83">
        <v>0</v>
      </c>
      <c r="C33" s="84">
        <v>0</v>
      </c>
      <c r="D33" s="84">
        <v>0</v>
      </c>
      <c r="E33" s="84">
        <v>0</v>
      </c>
      <c r="F33" s="84">
        <v>0</v>
      </c>
      <c r="G33" s="84">
        <v>0</v>
      </c>
      <c r="H33" s="85">
        <v>0</v>
      </c>
    </row>
    <row r="34" spans="1:8" ht="13.8" x14ac:dyDescent="0.3">
      <c r="A34" s="57" t="s">
        <v>61</v>
      </c>
      <c r="B34" s="83">
        <v>0</v>
      </c>
      <c r="C34" s="84">
        <v>0</v>
      </c>
      <c r="D34" s="84">
        <v>0</v>
      </c>
      <c r="E34" s="84">
        <v>0</v>
      </c>
      <c r="F34" s="84">
        <v>0</v>
      </c>
      <c r="G34" s="84">
        <v>0</v>
      </c>
      <c r="H34" s="85">
        <v>0</v>
      </c>
    </row>
    <row r="35" spans="1:8" ht="13.8" x14ac:dyDescent="0.3">
      <c r="A35" s="66" t="s">
        <v>91</v>
      </c>
      <c r="B35" s="86">
        <v>0</v>
      </c>
      <c r="C35" s="87">
        <v>0</v>
      </c>
      <c r="D35" s="87">
        <v>0</v>
      </c>
      <c r="E35" s="87">
        <v>0</v>
      </c>
      <c r="F35" s="87">
        <v>0</v>
      </c>
      <c r="G35" s="87">
        <v>0</v>
      </c>
      <c r="H35" s="88">
        <v>0</v>
      </c>
    </row>
    <row r="36" spans="1:8" ht="13.8" x14ac:dyDescent="0.3">
      <c r="A36" s="8" t="s">
        <v>22</v>
      </c>
      <c r="B36" s="20">
        <f t="shared" ref="B36:H36" si="0">SUM(B7:B35)</f>
        <v>0</v>
      </c>
      <c r="C36" s="20">
        <f t="shared" si="0"/>
        <v>0</v>
      </c>
      <c r="D36" s="20">
        <f t="shared" si="0"/>
        <v>0</v>
      </c>
      <c r="E36" s="20">
        <f t="shared" si="0"/>
        <v>0</v>
      </c>
      <c r="F36" s="20">
        <f t="shared" si="0"/>
        <v>0</v>
      </c>
      <c r="G36" s="20">
        <f t="shared" si="0"/>
        <v>0</v>
      </c>
      <c r="H36" s="20">
        <f t="shared" si="0"/>
        <v>0</v>
      </c>
    </row>
  </sheetData>
  <sheetProtection selectLockedCells="1"/>
  <mergeCells count="4">
    <mergeCell ref="B1:H1"/>
    <mergeCell ref="B2:H2"/>
    <mergeCell ref="B3:H3"/>
    <mergeCell ref="B4:H4"/>
  </mergeCells>
  <printOptions horizontalCentered="1"/>
  <pageMargins left="0.5" right="0.5" top="1.5" bottom="0.5" header="1" footer="0.3"/>
  <pageSetup orientation="portrait" r:id="rId1"/>
  <headerFooter>
    <oddHeader>&amp;C&amp;"Helv,Bold"BINGHAM COUNTY RESULTS
GENERAL ELECTION    NOVEMBER 8, 2016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5"/>
  <sheetViews>
    <sheetView zoomScaleNormal="100" zoomScaleSheetLayoutView="100" workbookViewId="0">
      <pane ySplit="6" topLeftCell="A20" activePane="bottomLeft" state="frozen"/>
      <selection activeCell="A5" sqref="A5:XFD5"/>
      <selection pane="bottomLeft" activeCell="K29" sqref="K29"/>
    </sheetView>
  </sheetViews>
  <sheetFormatPr defaultColWidth="9.109375" defaultRowHeight="13.8" x14ac:dyDescent="0.3"/>
  <cols>
    <col min="1" max="1" width="15.5546875" style="19" bestFit="1" customWidth="1"/>
    <col min="2" max="4" width="8.6640625" style="19" customWidth="1"/>
    <col min="5" max="7" width="8.6640625" style="32" customWidth="1"/>
    <col min="8" max="9" width="8.6640625" style="13" customWidth="1"/>
    <col min="10" max="16384" width="9.109375" style="13"/>
  </cols>
  <sheetData>
    <row r="1" spans="1:9" x14ac:dyDescent="0.3">
      <c r="A1" s="24"/>
      <c r="B1" s="38"/>
      <c r="C1" s="38"/>
      <c r="D1" s="39"/>
      <c r="E1" s="109" t="s">
        <v>19</v>
      </c>
      <c r="F1" s="109"/>
      <c r="G1" s="109"/>
      <c r="H1" s="92" t="s">
        <v>14</v>
      </c>
      <c r="I1" s="94"/>
    </row>
    <row r="2" spans="1:9" s="26" customFormat="1" x14ac:dyDescent="0.3">
      <c r="A2" s="25"/>
      <c r="B2" s="95" t="s">
        <v>19</v>
      </c>
      <c r="C2" s="96"/>
      <c r="D2" s="97"/>
      <c r="E2" s="95" t="s">
        <v>21</v>
      </c>
      <c r="F2" s="96"/>
      <c r="G2" s="97"/>
      <c r="H2" s="104" t="s">
        <v>9</v>
      </c>
      <c r="I2" s="104"/>
    </row>
    <row r="3" spans="1:9" s="26" customFormat="1" x14ac:dyDescent="0.3">
      <c r="A3" s="27"/>
      <c r="B3" s="101" t="s">
        <v>20</v>
      </c>
      <c r="C3" s="102"/>
      <c r="D3" s="103"/>
      <c r="E3" s="101" t="s">
        <v>62</v>
      </c>
      <c r="F3" s="102"/>
      <c r="G3" s="103"/>
      <c r="H3" s="105" t="s">
        <v>15</v>
      </c>
      <c r="I3" s="106"/>
    </row>
    <row r="4" spans="1:9" x14ac:dyDescent="0.3">
      <c r="A4" s="28"/>
      <c r="B4" s="1" t="s">
        <v>2</v>
      </c>
      <c r="C4" s="1" t="s">
        <v>1</v>
      </c>
      <c r="D4" s="1" t="s">
        <v>25</v>
      </c>
      <c r="E4" s="1" t="s">
        <v>1</v>
      </c>
      <c r="F4" s="1" t="s">
        <v>2</v>
      </c>
      <c r="G4" s="1" t="s">
        <v>25</v>
      </c>
      <c r="H4" s="107" t="s">
        <v>29</v>
      </c>
      <c r="I4" s="108"/>
    </row>
    <row r="5" spans="1:9" s="14" customFormat="1" ht="93" customHeight="1" thickBot="1" x14ac:dyDescent="0.3">
      <c r="A5" s="29" t="s">
        <v>6</v>
      </c>
      <c r="B5" s="6" t="s">
        <v>28</v>
      </c>
      <c r="C5" s="6" t="s">
        <v>27</v>
      </c>
      <c r="D5" s="6" t="s">
        <v>26</v>
      </c>
      <c r="E5" s="6" t="s">
        <v>64</v>
      </c>
      <c r="F5" s="6" t="s">
        <v>65</v>
      </c>
      <c r="G5" s="6" t="s">
        <v>63</v>
      </c>
      <c r="H5" s="4" t="s">
        <v>30</v>
      </c>
      <c r="I5" s="4" t="s">
        <v>31</v>
      </c>
    </row>
    <row r="6" spans="1:9" s="18" customFormat="1" ht="14.4" thickBot="1" x14ac:dyDescent="0.35">
      <c r="A6" s="15"/>
      <c r="B6" s="36"/>
      <c r="C6" s="36"/>
      <c r="D6" s="36"/>
      <c r="E6" s="16"/>
      <c r="F6" s="16"/>
      <c r="G6" s="16"/>
      <c r="H6" s="16"/>
      <c r="I6" s="17"/>
    </row>
    <row r="7" spans="1:9" s="18" customFormat="1" x14ac:dyDescent="0.3">
      <c r="A7" s="58" t="s">
        <v>35</v>
      </c>
      <c r="B7" s="80">
        <v>307</v>
      </c>
      <c r="C7" s="81">
        <v>72</v>
      </c>
      <c r="D7" s="82">
        <v>45</v>
      </c>
      <c r="E7" s="80">
        <v>86</v>
      </c>
      <c r="F7" s="81">
        <v>284</v>
      </c>
      <c r="G7" s="82">
        <v>50</v>
      </c>
      <c r="H7" s="80">
        <v>212</v>
      </c>
      <c r="I7" s="82">
        <v>169</v>
      </c>
    </row>
    <row r="8" spans="1:9" s="18" customFormat="1" x14ac:dyDescent="0.3">
      <c r="A8" s="59" t="s">
        <v>36</v>
      </c>
      <c r="B8" s="83">
        <v>369</v>
      </c>
      <c r="C8" s="84">
        <v>107</v>
      </c>
      <c r="D8" s="85">
        <v>45</v>
      </c>
      <c r="E8" s="83">
        <v>108</v>
      </c>
      <c r="F8" s="84">
        <v>360</v>
      </c>
      <c r="G8" s="85">
        <v>53</v>
      </c>
      <c r="H8" s="83">
        <v>260</v>
      </c>
      <c r="I8" s="85">
        <v>214</v>
      </c>
    </row>
    <row r="9" spans="1:9" s="18" customFormat="1" x14ac:dyDescent="0.3">
      <c r="A9" s="55" t="s">
        <v>37</v>
      </c>
      <c r="B9" s="83">
        <v>318</v>
      </c>
      <c r="C9" s="84">
        <v>92</v>
      </c>
      <c r="D9" s="85">
        <v>57</v>
      </c>
      <c r="E9" s="83">
        <v>112</v>
      </c>
      <c r="F9" s="84">
        <v>294</v>
      </c>
      <c r="G9" s="85">
        <v>60</v>
      </c>
      <c r="H9" s="83">
        <v>242</v>
      </c>
      <c r="I9" s="85">
        <v>183</v>
      </c>
    </row>
    <row r="10" spans="1:9" s="18" customFormat="1" x14ac:dyDescent="0.3">
      <c r="A10" s="55" t="s">
        <v>38</v>
      </c>
      <c r="B10" s="83">
        <v>372</v>
      </c>
      <c r="C10" s="84">
        <v>128</v>
      </c>
      <c r="D10" s="85">
        <v>46</v>
      </c>
      <c r="E10" s="83">
        <v>130</v>
      </c>
      <c r="F10" s="84">
        <v>359</v>
      </c>
      <c r="G10" s="85">
        <v>51</v>
      </c>
      <c r="H10" s="83">
        <v>249</v>
      </c>
      <c r="I10" s="85">
        <v>227</v>
      </c>
    </row>
    <row r="11" spans="1:9" s="18" customFormat="1" x14ac:dyDescent="0.3">
      <c r="A11" s="55" t="s">
        <v>39</v>
      </c>
      <c r="B11" s="83">
        <v>391</v>
      </c>
      <c r="C11" s="84">
        <v>149</v>
      </c>
      <c r="D11" s="85">
        <v>50</v>
      </c>
      <c r="E11" s="83">
        <v>156</v>
      </c>
      <c r="F11" s="84">
        <v>370</v>
      </c>
      <c r="G11" s="85">
        <v>63</v>
      </c>
      <c r="H11" s="83">
        <v>292</v>
      </c>
      <c r="I11" s="85">
        <v>241</v>
      </c>
    </row>
    <row r="12" spans="1:9" s="18" customFormat="1" x14ac:dyDescent="0.3">
      <c r="A12" s="55" t="s">
        <v>40</v>
      </c>
      <c r="B12" s="83">
        <v>421</v>
      </c>
      <c r="C12" s="84">
        <v>87</v>
      </c>
      <c r="D12" s="85">
        <v>33</v>
      </c>
      <c r="E12" s="83">
        <v>83</v>
      </c>
      <c r="F12" s="84">
        <v>424</v>
      </c>
      <c r="G12" s="85">
        <v>35</v>
      </c>
      <c r="H12" s="83">
        <v>214</v>
      </c>
      <c r="I12" s="85">
        <v>192</v>
      </c>
    </row>
    <row r="13" spans="1:9" s="18" customFormat="1" x14ac:dyDescent="0.3">
      <c r="A13" s="55" t="s">
        <v>41</v>
      </c>
      <c r="B13" s="83">
        <v>586</v>
      </c>
      <c r="C13" s="84">
        <v>85</v>
      </c>
      <c r="D13" s="85">
        <v>57</v>
      </c>
      <c r="E13" s="83">
        <v>86</v>
      </c>
      <c r="F13" s="84">
        <v>547</v>
      </c>
      <c r="G13" s="85">
        <v>91</v>
      </c>
      <c r="H13" s="83">
        <v>312</v>
      </c>
      <c r="I13" s="85">
        <v>359</v>
      </c>
    </row>
    <row r="14" spans="1:9" s="18" customFormat="1" x14ac:dyDescent="0.3">
      <c r="A14" s="55" t="s">
        <v>42</v>
      </c>
      <c r="B14" s="83">
        <v>498</v>
      </c>
      <c r="C14" s="84">
        <v>84</v>
      </c>
      <c r="D14" s="85">
        <v>53</v>
      </c>
      <c r="E14" s="83">
        <v>78</v>
      </c>
      <c r="F14" s="84">
        <v>479</v>
      </c>
      <c r="G14" s="85">
        <v>71</v>
      </c>
      <c r="H14" s="83">
        <v>267</v>
      </c>
      <c r="I14" s="85">
        <v>319</v>
      </c>
    </row>
    <row r="15" spans="1:9" s="18" customFormat="1" x14ac:dyDescent="0.3">
      <c r="A15" s="56" t="s">
        <v>43</v>
      </c>
      <c r="B15" s="83">
        <v>435</v>
      </c>
      <c r="C15" s="84">
        <v>86</v>
      </c>
      <c r="D15" s="85">
        <v>58</v>
      </c>
      <c r="E15" s="83">
        <v>96</v>
      </c>
      <c r="F15" s="84">
        <v>411</v>
      </c>
      <c r="G15" s="85">
        <v>63</v>
      </c>
      <c r="H15" s="83">
        <v>228</v>
      </c>
      <c r="I15" s="85">
        <v>287</v>
      </c>
    </row>
    <row r="16" spans="1:9" s="18" customFormat="1" x14ac:dyDescent="0.3">
      <c r="A16" s="55" t="s">
        <v>44</v>
      </c>
      <c r="B16" s="83">
        <v>451</v>
      </c>
      <c r="C16" s="84">
        <v>64</v>
      </c>
      <c r="D16" s="85">
        <v>47</v>
      </c>
      <c r="E16" s="83">
        <v>67</v>
      </c>
      <c r="F16" s="84">
        <v>427</v>
      </c>
      <c r="G16" s="85">
        <v>66</v>
      </c>
      <c r="H16" s="83">
        <v>224</v>
      </c>
      <c r="I16" s="85">
        <v>269</v>
      </c>
    </row>
    <row r="17" spans="1:9" s="18" customFormat="1" x14ac:dyDescent="0.3">
      <c r="A17" s="55" t="s">
        <v>45</v>
      </c>
      <c r="B17" s="83">
        <v>281</v>
      </c>
      <c r="C17" s="84">
        <v>48</v>
      </c>
      <c r="D17" s="85">
        <v>26</v>
      </c>
      <c r="E17" s="83">
        <v>53</v>
      </c>
      <c r="F17" s="84">
        <v>265</v>
      </c>
      <c r="G17" s="85">
        <v>33</v>
      </c>
      <c r="H17" s="83">
        <v>158</v>
      </c>
      <c r="I17" s="85">
        <v>150</v>
      </c>
    </row>
    <row r="18" spans="1:9" s="18" customFormat="1" x14ac:dyDescent="0.3">
      <c r="A18" s="56" t="s">
        <v>46</v>
      </c>
      <c r="B18" s="83">
        <v>436</v>
      </c>
      <c r="C18" s="84">
        <v>47</v>
      </c>
      <c r="D18" s="85">
        <v>40</v>
      </c>
      <c r="E18" s="83">
        <v>52</v>
      </c>
      <c r="F18" s="84">
        <v>405</v>
      </c>
      <c r="G18" s="85">
        <v>57</v>
      </c>
      <c r="H18" s="83">
        <v>202</v>
      </c>
      <c r="I18" s="85">
        <v>271</v>
      </c>
    </row>
    <row r="19" spans="1:9" s="18" customFormat="1" x14ac:dyDescent="0.3">
      <c r="A19" s="55" t="s">
        <v>47</v>
      </c>
      <c r="B19" s="83">
        <v>534</v>
      </c>
      <c r="C19" s="84">
        <v>108</v>
      </c>
      <c r="D19" s="85">
        <v>65</v>
      </c>
      <c r="E19" s="83">
        <v>110</v>
      </c>
      <c r="F19" s="84">
        <v>515</v>
      </c>
      <c r="G19" s="85">
        <v>77</v>
      </c>
      <c r="H19" s="83">
        <v>306</v>
      </c>
      <c r="I19" s="85">
        <v>343</v>
      </c>
    </row>
    <row r="20" spans="1:9" s="18" customFormat="1" x14ac:dyDescent="0.3">
      <c r="A20" s="55" t="s">
        <v>48</v>
      </c>
      <c r="B20" s="83">
        <v>587</v>
      </c>
      <c r="C20" s="84">
        <v>87</v>
      </c>
      <c r="D20" s="85">
        <v>58</v>
      </c>
      <c r="E20" s="83">
        <v>84</v>
      </c>
      <c r="F20" s="84">
        <v>568</v>
      </c>
      <c r="G20" s="85">
        <v>76</v>
      </c>
      <c r="H20" s="83">
        <v>296</v>
      </c>
      <c r="I20" s="85">
        <v>366</v>
      </c>
    </row>
    <row r="21" spans="1:9" s="18" customFormat="1" x14ac:dyDescent="0.3">
      <c r="A21" s="55" t="s">
        <v>49</v>
      </c>
      <c r="B21" s="83">
        <v>450</v>
      </c>
      <c r="C21" s="84">
        <v>97</v>
      </c>
      <c r="D21" s="85">
        <v>39</v>
      </c>
      <c r="E21" s="83">
        <v>110</v>
      </c>
      <c r="F21" s="84">
        <v>429</v>
      </c>
      <c r="G21" s="85">
        <v>44</v>
      </c>
      <c r="H21" s="83">
        <v>240</v>
      </c>
      <c r="I21" s="85">
        <v>252</v>
      </c>
    </row>
    <row r="22" spans="1:9" s="18" customFormat="1" x14ac:dyDescent="0.3">
      <c r="A22" s="64" t="s">
        <v>75</v>
      </c>
      <c r="B22" s="83">
        <v>181</v>
      </c>
      <c r="C22" s="84">
        <v>34</v>
      </c>
      <c r="D22" s="85">
        <v>17</v>
      </c>
      <c r="E22" s="83">
        <v>29</v>
      </c>
      <c r="F22" s="84">
        <v>177</v>
      </c>
      <c r="G22" s="85">
        <v>25</v>
      </c>
      <c r="H22" s="83">
        <v>84</v>
      </c>
      <c r="I22" s="85">
        <v>115</v>
      </c>
    </row>
    <row r="23" spans="1:9" s="18" customFormat="1" x14ac:dyDescent="0.3">
      <c r="A23" s="55" t="s">
        <v>50</v>
      </c>
      <c r="B23" s="83">
        <v>381</v>
      </c>
      <c r="C23" s="84">
        <v>73</v>
      </c>
      <c r="D23" s="85">
        <v>40</v>
      </c>
      <c r="E23" s="83">
        <v>72</v>
      </c>
      <c r="F23" s="84">
        <v>373</v>
      </c>
      <c r="G23" s="85">
        <v>46</v>
      </c>
      <c r="H23" s="83">
        <v>216</v>
      </c>
      <c r="I23" s="85">
        <v>222</v>
      </c>
    </row>
    <row r="24" spans="1:9" s="18" customFormat="1" x14ac:dyDescent="0.3">
      <c r="A24" s="55" t="s">
        <v>51</v>
      </c>
      <c r="B24" s="83">
        <v>277</v>
      </c>
      <c r="C24" s="84">
        <v>41</v>
      </c>
      <c r="D24" s="85">
        <v>32</v>
      </c>
      <c r="E24" s="83">
        <v>48</v>
      </c>
      <c r="F24" s="84">
        <v>256</v>
      </c>
      <c r="G24" s="85">
        <v>48</v>
      </c>
      <c r="H24" s="83">
        <v>128</v>
      </c>
      <c r="I24" s="85">
        <v>159</v>
      </c>
    </row>
    <row r="25" spans="1:9" s="18" customFormat="1" x14ac:dyDescent="0.3">
      <c r="A25" s="55" t="s">
        <v>52</v>
      </c>
      <c r="B25" s="83">
        <v>209</v>
      </c>
      <c r="C25" s="84">
        <v>45</v>
      </c>
      <c r="D25" s="85">
        <v>27</v>
      </c>
      <c r="E25" s="83">
        <v>42</v>
      </c>
      <c r="F25" s="84">
        <v>201</v>
      </c>
      <c r="G25" s="85">
        <v>35</v>
      </c>
      <c r="H25" s="83">
        <v>137</v>
      </c>
      <c r="I25" s="85">
        <v>116</v>
      </c>
    </row>
    <row r="26" spans="1:9" s="18" customFormat="1" x14ac:dyDescent="0.3">
      <c r="A26" s="56" t="s">
        <v>53</v>
      </c>
      <c r="B26" s="83">
        <v>252</v>
      </c>
      <c r="C26" s="84">
        <v>264</v>
      </c>
      <c r="D26" s="85">
        <v>22</v>
      </c>
      <c r="E26" s="83">
        <v>300</v>
      </c>
      <c r="F26" s="84">
        <v>224</v>
      </c>
      <c r="G26" s="85">
        <v>14</v>
      </c>
      <c r="H26" s="83">
        <v>273</v>
      </c>
      <c r="I26" s="85">
        <v>174</v>
      </c>
    </row>
    <row r="27" spans="1:9" s="18" customFormat="1" x14ac:dyDescent="0.3">
      <c r="A27" s="65" t="s">
        <v>54</v>
      </c>
      <c r="B27" s="83">
        <v>675</v>
      </c>
      <c r="C27" s="84">
        <v>77</v>
      </c>
      <c r="D27" s="85">
        <v>74</v>
      </c>
      <c r="E27" s="83">
        <v>82</v>
      </c>
      <c r="F27" s="84">
        <v>635</v>
      </c>
      <c r="G27" s="85">
        <v>109</v>
      </c>
      <c r="H27" s="83">
        <v>308</v>
      </c>
      <c r="I27" s="85">
        <v>418</v>
      </c>
    </row>
    <row r="28" spans="1:9" s="18" customFormat="1" x14ac:dyDescent="0.3">
      <c r="A28" s="55" t="s">
        <v>55</v>
      </c>
      <c r="B28" s="83">
        <v>403</v>
      </c>
      <c r="C28" s="84">
        <v>73</v>
      </c>
      <c r="D28" s="85">
        <v>38</v>
      </c>
      <c r="E28" s="83">
        <v>69</v>
      </c>
      <c r="F28" s="84">
        <v>383</v>
      </c>
      <c r="G28" s="85">
        <v>60</v>
      </c>
      <c r="H28" s="83">
        <v>217</v>
      </c>
      <c r="I28" s="85">
        <v>249</v>
      </c>
    </row>
    <row r="29" spans="1:9" s="18" customFormat="1" x14ac:dyDescent="0.3">
      <c r="A29" s="56" t="s">
        <v>56</v>
      </c>
      <c r="B29" s="83">
        <v>234</v>
      </c>
      <c r="C29" s="84">
        <v>40</v>
      </c>
      <c r="D29" s="85">
        <v>29</v>
      </c>
      <c r="E29" s="83">
        <v>42</v>
      </c>
      <c r="F29" s="84">
        <v>222</v>
      </c>
      <c r="G29" s="85">
        <v>39</v>
      </c>
      <c r="H29" s="83">
        <v>154</v>
      </c>
      <c r="I29" s="85">
        <v>123</v>
      </c>
    </row>
    <row r="30" spans="1:9" s="18" customFormat="1" x14ac:dyDescent="0.3">
      <c r="A30" s="55" t="s">
        <v>57</v>
      </c>
      <c r="B30" s="83">
        <v>328</v>
      </c>
      <c r="C30" s="84">
        <v>44</v>
      </c>
      <c r="D30" s="85">
        <v>39</v>
      </c>
      <c r="E30" s="83">
        <v>40</v>
      </c>
      <c r="F30" s="84">
        <v>313</v>
      </c>
      <c r="G30" s="85">
        <v>50</v>
      </c>
      <c r="H30" s="83">
        <v>136</v>
      </c>
      <c r="I30" s="85">
        <v>169</v>
      </c>
    </row>
    <row r="31" spans="1:9" s="18" customFormat="1" x14ac:dyDescent="0.3">
      <c r="A31" s="55" t="s">
        <v>58</v>
      </c>
      <c r="B31" s="83">
        <v>364</v>
      </c>
      <c r="C31" s="84">
        <v>42</v>
      </c>
      <c r="D31" s="85">
        <v>48</v>
      </c>
      <c r="E31" s="83">
        <v>45</v>
      </c>
      <c r="F31" s="84">
        <v>339</v>
      </c>
      <c r="G31" s="85">
        <v>65</v>
      </c>
      <c r="H31" s="83">
        <v>175</v>
      </c>
      <c r="I31" s="85">
        <v>221</v>
      </c>
    </row>
    <row r="32" spans="1:9" s="18" customFormat="1" x14ac:dyDescent="0.3">
      <c r="A32" s="55" t="s">
        <v>59</v>
      </c>
      <c r="B32" s="83">
        <v>16</v>
      </c>
      <c r="C32" s="84">
        <v>0</v>
      </c>
      <c r="D32" s="85">
        <v>2</v>
      </c>
      <c r="E32" s="83">
        <v>3</v>
      </c>
      <c r="F32" s="84">
        <v>14</v>
      </c>
      <c r="G32" s="85">
        <v>1</v>
      </c>
      <c r="H32" s="83">
        <v>3</v>
      </c>
      <c r="I32" s="85">
        <v>12</v>
      </c>
    </row>
    <row r="33" spans="1:9" s="18" customFormat="1" x14ac:dyDescent="0.3">
      <c r="A33" s="56" t="s">
        <v>60</v>
      </c>
      <c r="B33" s="83">
        <v>0</v>
      </c>
      <c r="C33" s="84">
        <v>0</v>
      </c>
      <c r="D33" s="85">
        <v>0</v>
      </c>
      <c r="E33" s="83">
        <v>0</v>
      </c>
      <c r="F33" s="84">
        <v>0</v>
      </c>
      <c r="G33" s="85">
        <v>0</v>
      </c>
      <c r="H33" s="83">
        <v>0</v>
      </c>
      <c r="I33" s="85">
        <v>0</v>
      </c>
    </row>
    <row r="34" spans="1:9" s="18" customFormat="1" x14ac:dyDescent="0.3">
      <c r="A34" s="55" t="s">
        <v>61</v>
      </c>
      <c r="B34" s="83">
        <v>2</v>
      </c>
      <c r="C34" s="84">
        <v>0</v>
      </c>
      <c r="D34" s="85">
        <v>0</v>
      </c>
      <c r="E34" s="83">
        <v>0</v>
      </c>
      <c r="F34" s="84">
        <v>2</v>
      </c>
      <c r="G34" s="85">
        <v>0</v>
      </c>
      <c r="H34" s="83">
        <v>0</v>
      </c>
      <c r="I34" s="85">
        <v>2</v>
      </c>
    </row>
    <row r="35" spans="1:9" s="18" customFormat="1" x14ac:dyDescent="0.3">
      <c r="A35" s="67" t="s">
        <v>91</v>
      </c>
      <c r="B35" s="86">
        <v>2356</v>
      </c>
      <c r="C35" s="87">
        <v>923</v>
      </c>
      <c r="D35" s="88">
        <v>314</v>
      </c>
      <c r="E35" s="86">
        <v>866</v>
      </c>
      <c r="F35" s="87">
        <v>2302</v>
      </c>
      <c r="G35" s="88">
        <v>401</v>
      </c>
      <c r="H35" s="86">
        <v>1558</v>
      </c>
      <c r="I35" s="88">
        <v>1381</v>
      </c>
    </row>
    <row r="36" spans="1:9" s="18" customFormat="1" x14ac:dyDescent="0.3">
      <c r="A36" s="8" t="s">
        <v>22</v>
      </c>
      <c r="B36" s="20">
        <f t="shared" ref="B36:G36" si="0">SUM(B7:B35)</f>
        <v>12114</v>
      </c>
      <c r="C36" s="42">
        <f t="shared" si="0"/>
        <v>2997</v>
      </c>
      <c r="D36" s="20">
        <f t="shared" si="0"/>
        <v>1401</v>
      </c>
      <c r="E36" s="20">
        <f t="shared" si="0"/>
        <v>3049</v>
      </c>
      <c r="F36" s="20">
        <f t="shared" si="0"/>
        <v>11578</v>
      </c>
      <c r="G36" s="20">
        <f t="shared" si="0"/>
        <v>1783</v>
      </c>
      <c r="H36" s="20">
        <f>SUM(H7:H35)</f>
        <v>7091</v>
      </c>
      <c r="I36" s="42">
        <f>SUM(I7:I35)</f>
        <v>7203</v>
      </c>
    </row>
    <row r="37" spans="1:9" s="18" customFormat="1" x14ac:dyDescent="0.3">
      <c r="A37" s="13"/>
      <c r="B37" s="19"/>
      <c r="C37" s="19"/>
      <c r="D37" s="19"/>
      <c r="E37" s="32"/>
      <c r="F37" s="32"/>
      <c r="G37" s="32"/>
      <c r="H37" s="13"/>
      <c r="I37" s="13"/>
    </row>
    <row r="38" spans="1:9" s="18" customFormat="1" x14ac:dyDescent="0.3">
      <c r="A38" s="19"/>
      <c r="B38" s="19"/>
      <c r="C38" s="19"/>
      <c r="D38" s="19"/>
      <c r="E38" s="32"/>
      <c r="F38" s="32"/>
      <c r="G38" s="32"/>
      <c r="H38" s="13"/>
      <c r="I38" s="13"/>
    </row>
    <row r="39" spans="1:9" s="18" customFormat="1" x14ac:dyDescent="0.3">
      <c r="A39" s="19"/>
      <c r="B39" s="19"/>
      <c r="C39" s="19"/>
      <c r="D39" s="19"/>
      <c r="E39" s="32"/>
      <c r="F39" s="32"/>
      <c r="G39" s="32"/>
      <c r="H39" s="13"/>
      <c r="I39" s="13"/>
    </row>
    <row r="40" spans="1:9" s="18" customFormat="1" x14ac:dyDescent="0.3">
      <c r="A40" s="19"/>
      <c r="B40" s="19"/>
      <c r="C40" s="19"/>
      <c r="D40" s="19"/>
      <c r="E40" s="32"/>
      <c r="F40" s="32"/>
      <c r="G40" s="32"/>
      <c r="H40" s="13"/>
      <c r="I40" s="13"/>
    </row>
    <row r="41" spans="1:9" s="18" customFormat="1" x14ac:dyDescent="0.3">
      <c r="A41" s="19"/>
      <c r="B41" s="19"/>
      <c r="C41" s="19"/>
      <c r="D41" s="19"/>
      <c r="E41" s="32"/>
      <c r="F41" s="32"/>
      <c r="G41" s="32"/>
      <c r="H41" s="13"/>
      <c r="I41" s="13"/>
    </row>
    <row r="42" spans="1:9" s="18" customFormat="1" x14ac:dyDescent="0.3">
      <c r="A42" s="19"/>
      <c r="B42" s="19"/>
      <c r="C42" s="19"/>
      <c r="D42" s="19"/>
      <c r="E42" s="32"/>
      <c r="F42" s="32"/>
      <c r="G42" s="32"/>
      <c r="H42" s="13"/>
      <c r="I42" s="13"/>
    </row>
    <row r="43" spans="1:9" s="18" customFormat="1" x14ac:dyDescent="0.3">
      <c r="A43" s="19"/>
      <c r="B43" s="19"/>
      <c r="C43" s="19"/>
      <c r="D43" s="19"/>
      <c r="E43" s="32"/>
      <c r="F43" s="32"/>
      <c r="G43" s="32"/>
      <c r="H43" s="13"/>
      <c r="I43" s="13"/>
    </row>
    <row r="44" spans="1:9" s="18" customFormat="1" x14ac:dyDescent="0.3">
      <c r="A44" s="19"/>
      <c r="B44" s="19"/>
      <c r="C44" s="19"/>
      <c r="D44" s="19"/>
      <c r="E44" s="32"/>
      <c r="F44" s="32"/>
      <c r="G44" s="32"/>
      <c r="H44" s="13"/>
      <c r="I44" s="13"/>
    </row>
    <row r="45" spans="1:9" s="18" customFormat="1" x14ac:dyDescent="0.3">
      <c r="A45" s="19"/>
      <c r="B45" s="19"/>
      <c r="C45" s="19"/>
      <c r="D45" s="19"/>
      <c r="E45" s="32"/>
      <c r="F45" s="32"/>
      <c r="G45" s="32"/>
      <c r="H45" s="13"/>
      <c r="I45" s="13"/>
    </row>
    <row r="46" spans="1:9" s="18" customFormat="1" x14ac:dyDescent="0.3">
      <c r="A46" s="19"/>
      <c r="B46" s="19"/>
      <c r="C46" s="19"/>
      <c r="D46" s="19"/>
      <c r="E46" s="32"/>
      <c r="F46" s="32"/>
      <c r="G46" s="32"/>
      <c r="H46" s="13"/>
      <c r="I46" s="13"/>
    </row>
    <row r="47" spans="1:9" s="18" customFormat="1" x14ac:dyDescent="0.3">
      <c r="A47" s="19"/>
      <c r="B47" s="19"/>
      <c r="C47" s="19"/>
      <c r="D47" s="19"/>
      <c r="E47" s="32"/>
      <c r="F47" s="32"/>
      <c r="G47" s="32"/>
      <c r="H47" s="13"/>
      <c r="I47" s="13"/>
    </row>
    <row r="48" spans="1:9" s="18" customFormat="1" x14ac:dyDescent="0.3">
      <c r="A48" s="19"/>
      <c r="B48" s="19"/>
      <c r="C48" s="19"/>
      <c r="D48" s="19"/>
      <c r="E48" s="32"/>
      <c r="F48" s="32"/>
      <c r="G48" s="32"/>
      <c r="H48" s="13"/>
      <c r="I48" s="13"/>
    </row>
    <row r="49" spans="1:9" s="18" customFormat="1" x14ac:dyDescent="0.3">
      <c r="A49" s="19"/>
      <c r="B49" s="19"/>
      <c r="C49" s="19"/>
      <c r="D49" s="19"/>
      <c r="E49" s="32"/>
      <c r="F49" s="32"/>
      <c r="G49" s="32"/>
      <c r="H49" s="13"/>
      <c r="I49" s="13"/>
    </row>
    <row r="50" spans="1:9" s="18" customFormat="1" x14ac:dyDescent="0.3">
      <c r="A50" s="19"/>
      <c r="B50" s="19"/>
      <c r="C50" s="19"/>
      <c r="D50" s="19"/>
      <c r="E50" s="32"/>
      <c r="F50" s="32"/>
      <c r="G50" s="32"/>
      <c r="H50" s="13"/>
      <c r="I50" s="13"/>
    </row>
    <row r="51" spans="1:9" s="18" customFormat="1" x14ac:dyDescent="0.3">
      <c r="A51" s="19"/>
      <c r="B51" s="19"/>
      <c r="C51" s="19"/>
      <c r="D51" s="19"/>
      <c r="E51" s="32"/>
      <c r="F51" s="32"/>
      <c r="G51" s="32"/>
      <c r="H51" s="13"/>
      <c r="I51" s="13"/>
    </row>
    <row r="52" spans="1:9" s="18" customFormat="1" x14ac:dyDescent="0.3">
      <c r="A52" s="19"/>
      <c r="B52" s="19"/>
      <c r="C52" s="19"/>
      <c r="D52" s="19"/>
      <c r="E52" s="32"/>
      <c r="F52" s="32"/>
      <c r="G52" s="32"/>
      <c r="H52" s="13"/>
      <c r="I52" s="13"/>
    </row>
    <row r="53" spans="1:9" s="18" customFormat="1" x14ac:dyDescent="0.3">
      <c r="A53" s="19"/>
      <c r="B53" s="19"/>
      <c r="C53" s="19"/>
      <c r="D53" s="19"/>
      <c r="E53" s="32"/>
      <c r="F53" s="32"/>
      <c r="G53" s="32"/>
      <c r="H53" s="13"/>
      <c r="I53" s="13"/>
    </row>
    <row r="54" spans="1:9" s="18" customFormat="1" x14ac:dyDescent="0.3">
      <c r="A54" s="19"/>
      <c r="B54" s="19"/>
      <c r="C54" s="19"/>
      <c r="D54" s="19"/>
      <c r="E54" s="32"/>
      <c r="F54" s="32"/>
      <c r="G54" s="32"/>
      <c r="H54" s="13"/>
      <c r="I54" s="13"/>
    </row>
    <row r="55" spans="1:9" s="18" customFormat="1" x14ac:dyDescent="0.3">
      <c r="A55" s="19"/>
      <c r="B55" s="19"/>
      <c r="C55" s="19"/>
      <c r="D55" s="19"/>
      <c r="E55" s="32"/>
      <c r="F55" s="32"/>
      <c r="G55" s="32"/>
      <c r="H55" s="13"/>
      <c r="I55" s="13"/>
    </row>
    <row r="56" spans="1:9" s="18" customFormat="1" x14ac:dyDescent="0.3">
      <c r="A56" s="19"/>
      <c r="B56" s="19"/>
      <c r="C56" s="19"/>
      <c r="D56" s="19"/>
      <c r="E56" s="32"/>
      <c r="F56" s="32"/>
      <c r="G56" s="32"/>
      <c r="H56" s="13"/>
      <c r="I56" s="13"/>
    </row>
    <row r="57" spans="1:9" s="18" customFormat="1" x14ac:dyDescent="0.3">
      <c r="A57" s="19"/>
      <c r="B57" s="19"/>
      <c r="C57" s="19"/>
      <c r="D57" s="19"/>
      <c r="E57" s="32"/>
      <c r="F57" s="32"/>
      <c r="G57" s="32"/>
      <c r="H57" s="13"/>
      <c r="I57" s="13"/>
    </row>
    <row r="58" spans="1:9" s="18" customFormat="1" x14ac:dyDescent="0.3">
      <c r="A58" s="19"/>
      <c r="B58" s="19"/>
      <c r="C58" s="19"/>
      <c r="D58" s="19"/>
      <c r="E58" s="32"/>
      <c r="F58" s="32"/>
      <c r="G58" s="32"/>
      <c r="H58" s="13"/>
      <c r="I58" s="13"/>
    </row>
    <row r="59" spans="1:9" s="18" customFormat="1" x14ac:dyDescent="0.3">
      <c r="A59" s="19"/>
      <c r="B59" s="19"/>
      <c r="C59" s="19"/>
      <c r="D59" s="19"/>
      <c r="E59" s="32"/>
      <c r="F59" s="32"/>
      <c r="G59" s="32"/>
      <c r="H59" s="13"/>
      <c r="I59" s="13"/>
    </row>
    <row r="60" spans="1:9" s="18" customFormat="1" x14ac:dyDescent="0.3">
      <c r="A60" s="19"/>
      <c r="B60" s="19"/>
      <c r="C60" s="19"/>
      <c r="D60" s="19"/>
      <c r="E60" s="32"/>
      <c r="F60" s="32"/>
      <c r="G60" s="32"/>
      <c r="H60" s="13"/>
      <c r="I60" s="13"/>
    </row>
    <row r="61" spans="1:9" s="30" customFormat="1" x14ac:dyDescent="0.3">
      <c r="A61" s="19"/>
      <c r="B61" s="19"/>
      <c r="C61" s="19"/>
      <c r="D61" s="19"/>
      <c r="E61" s="32"/>
      <c r="F61" s="32"/>
      <c r="G61" s="32"/>
      <c r="H61" s="13"/>
      <c r="I61" s="13"/>
    </row>
    <row r="62" spans="1:9" s="30" customFormat="1" x14ac:dyDescent="0.3">
      <c r="A62" s="19"/>
      <c r="B62" s="19"/>
      <c r="C62" s="19"/>
      <c r="D62" s="19"/>
      <c r="E62" s="32"/>
      <c r="F62" s="32"/>
      <c r="G62" s="32"/>
      <c r="H62" s="13"/>
      <c r="I62" s="13"/>
    </row>
    <row r="63" spans="1:9" s="18" customFormat="1" x14ac:dyDescent="0.3">
      <c r="A63" s="19"/>
      <c r="B63" s="19"/>
      <c r="C63" s="19"/>
      <c r="D63" s="19"/>
      <c r="E63" s="32"/>
      <c r="F63" s="32"/>
      <c r="G63" s="32"/>
      <c r="H63" s="13"/>
      <c r="I63" s="13"/>
    </row>
    <row r="64" spans="1:9" s="18" customFormat="1" x14ac:dyDescent="0.3">
      <c r="A64" s="19"/>
      <c r="B64" s="19"/>
      <c r="C64" s="19"/>
      <c r="D64" s="19"/>
      <c r="E64" s="32"/>
      <c r="F64" s="32"/>
      <c r="G64" s="32"/>
      <c r="H64" s="13"/>
      <c r="I64" s="13"/>
    </row>
    <row r="65" spans="1:9" s="18" customFormat="1" x14ac:dyDescent="0.3">
      <c r="A65" s="19"/>
      <c r="B65" s="19"/>
      <c r="C65" s="19"/>
      <c r="D65" s="19"/>
      <c r="E65" s="32"/>
      <c r="F65" s="32"/>
      <c r="G65" s="32"/>
      <c r="H65" s="13"/>
      <c r="I65" s="13"/>
    </row>
    <row r="66" spans="1:9" s="18" customFormat="1" x14ac:dyDescent="0.3">
      <c r="A66" s="19"/>
      <c r="B66" s="19"/>
      <c r="C66" s="19"/>
      <c r="D66" s="19"/>
      <c r="E66" s="32"/>
      <c r="F66" s="32"/>
      <c r="G66" s="32"/>
      <c r="H66" s="13"/>
      <c r="I66" s="13"/>
    </row>
    <row r="67" spans="1:9" s="18" customFormat="1" x14ac:dyDescent="0.3">
      <c r="A67" s="19"/>
      <c r="B67" s="19"/>
      <c r="C67" s="19"/>
      <c r="D67" s="19"/>
      <c r="E67" s="32"/>
      <c r="F67" s="32"/>
      <c r="G67" s="32"/>
      <c r="H67" s="13"/>
      <c r="I67" s="13"/>
    </row>
    <row r="68" spans="1:9" s="18" customFormat="1" x14ac:dyDescent="0.3">
      <c r="A68" s="19"/>
      <c r="B68" s="19"/>
      <c r="C68" s="19"/>
      <c r="D68" s="19"/>
      <c r="E68" s="32"/>
      <c r="F68" s="32"/>
      <c r="G68" s="32"/>
      <c r="H68" s="13"/>
      <c r="I68" s="13"/>
    </row>
    <row r="69" spans="1:9" s="18" customFormat="1" x14ac:dyDescent="0.3">
      <c r="A69" s="19"/>
      <c r="B69" s="19"/>
      <c r="C69" s="19"/>
      <c r="D69" s="19"/>
      <c r="E69" s="32"/>
      <c r="F69" s="32"/>
      <c r="G69" s="32"/>
      <c r="H69" s="13"/>
      <c r="I69" s="13"/>
    </row>
    <row r="70" spans="1:9" s="18" customFormat="1" x14ac:dyDescent="0.3">
      <c r="A70" s="19"/>
      <c r="B70" s="19"/>
      <c r="C70" s="19"/>
      <c r="D70" s="19"/>
      <c r="E70" s="32"/>
      <c r="F70" s="32"/>
      <c r="G70" s="32"/>
      <c r="H70" s="13"/>
      <c r="I70" s="13"/>
    </row>
    <row r="71" spans="1:9" s="18" customFormat="1" x14ac:dyDescent="0.3">
      <c r="A71" s="19"/>
      <c r="B71" s="19"/>
      <c r="C71" s="19"/>
      <c r="D71" s="19"/>
      <c r="E71" s="32"/>
      <c r="F71" s="32"/>
      <c r="G71" s="32"/>
      <c r="H71" s="13"/>
      <c r="I71" s="13"/>
    </row>
    <row r="72" spans="1:9" s="30" customFormat="1" x14ac:dyDescent="0.3">
      <c r="A72" s="19"/>
      <c r="B72" s="19"/>
      <c r="C72" s="19"/>
      <c r="D72" s="19"/>
      <c r="E72" s="32"/>
      <c r="F72" s="32"/>
      <c r="G72" s="32"/>
      <c r="H72" s="13"/>
      <c r="I72" s="13"/>
    </row>
    <row r="73" spans="1:9" s="30" customFormat="1" x14ac:dyDescent="0.3">
      <c r="A73" s="19"/>
      <c r="B73" s="19"/>
      <c r="C73" s="19"/>
      <c r="D73" s="19"/>
      <c r="E73" s="32"/>
      <c r="F73" s="32"/>
      <c r="G73" s="32"/>
      <c r="H73" s="13"/>
      <c r="I73" s="13"/>
    </row>
    <row r="74" spans="1:9" s="30" customFormat="1" x14ac:dyDescent="0.3">
      <c r="A74" s="19"/>
      <c r="B74" s="19"/>
      <c r="C74" s="19"/>
      <c r="D74" s="19"/>
      <c r="E74" s="32"/>
      <c r="F74" s="32"/>
      <c r="G74" s="32"/>
      <c r="H74" s="13"/>
      <c r="I74" s="13"/>
    </row>
    <row r="75" spans="1:9" s="30" customFormat="1" x14ac:dyDescent="0.3">
      <c r="A75" s="19"/>
      <c r="B75" s="19"/>
      <c r="C75" s="19"/>
      <c r="D75" s="19"/>
      <c r="E75" s="32"/>
      <c r="F75" s="32"/>
      <c r="G75" s="32"/>
      <c r="H75" s="13"/>
      <c r="I75" s="13"/>
    </row>
  </sheetData>
  <sheetProtection selectLockedCells="1"/>
  <mergeCells count="9">
    <mergeCell ref="H1:I1"/>
    <mergeCell ref="H2:I2"/>
    <mergeCell ref="H3:I3"/>
    <mergeCell ref="H4:I4"/>
    <mergeCell ref="B3:D3"/>
    <mergeCell ref="B2:D2"/>
    <mergeCell ref="E1:G1"/>
    <mergeCell ref="E2:G2"/>
    <mergeCell ref="E3:G3"/>
  </mergeCells>
  <phoneticPr fontId="1" type="noConversion"/>
  <printOptions horizontalCentered="1"/>
  <pageMargins left="0.5" right="0.5" top="1.5" bottom="0.5" header="1" footer="0.3"/>
  <pageSetup orientation="portrait" r:id="rId1"/>
  <headerFooter>
    <oddHeader>&amp;C&amp;"Helv,Bold"BINGHAM COUNTY RESULTS
GENERAL ELECTION    NOVEMBER 8, 2016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zoomScaleNormal="100" zoomScaleSheetLayoutView="100" workbookViewId="0">
      <pane ySplit="6" topLeftCell="A28" activePane="bottomLeft" state="frozen"/>
      <selection activeCell="A5" sqref="A5:XFD5"/>
      <selection pane="bottomLeft" activeCell="F34" sqref="F34"/>
    </sheetView>
  </sheetViews>
  <sheetFormatPr defaultColWidth="9.109375" defaultRowHeight="13.8" x14ac:dyDescent="0.3"/>
  <cols>
    <col min="1" max="1" width="15.5546875" style="19" bestFit="1" customWidth="1"/>
    <col min="2" max="8" width="8.6640625" style="13" customWidth="1"/>
    <col min="9" max="16384" width="9.109375" style="13"/>
  </cols>
  <sheetData>
    <row r="1" spans="1:9" x14ac:dyDescent="0.3">
      <c r="A1" s="37"/>
      <c r="B1" s="89"/>
      <c r="C1" s="90"/>
      <c r="D1" s="105"/>
      <c r="E1" s="110"/>
      <c r="F1" s="110"/>
      <c r="G1" s="110"/>
      <c r="H1" s="106"/>
    </row>
    <row r="2" spans="1:9" x14ac:dyDescent="0.3">
      <c r="A2" s="41"/>
      <c r="B2" s="95" t="s">
        <v>101</v>
      </c>
      <c r="C2" s="97"/>
      <c r="D2" s="95" t="s">
        <v>4</v>
      </c>
      <c r="E2" s="96"/>
      <c r="F2" s="96"/>
      <c r="G2" s="96"/>
      <c r="H2" s="97"/>
    </row>
    <row r="3" spans="1:9" x14ac:dyDescent="0.3">
      <c r="A3" s="27"/>
      <c r="B3" s="95" t="s">
        <v>102</v>
      </c>
      <c r="C3" s="111"/>
      <c r="D3" s="95" t="s">
        <v>5</v>
      </c>
      <c r="E3" s="96"/>
      <c r="F3" s="96"/>
      <c r="G3" s="96"/>
      <c r="H3" s="97"/>
      <c r="I3" s="26"/>
    </row>
    <row r="4" spans="1:9" x14ac:dyDescent="0.3">
      <c r="A4" s="28"/>
      <c r="B4" s="101" t="s">
        <v>140</v>
      </c>
      <c r="C4" s="103"/>
      <c r="D4" s="10"/>
      <c r="E4" s="11"/>
      <c r="F4" s="11"/>
      <c r="G4" s="11"/>
      <c r="H4" s="12"/>
    </row>
    <row r="5" spans="1:9" ht="93" customHeight="1" thickBot="1" x14ac:dyDescent="0.35">
      <c r="A5" s="29" t="s">
        <v>6</v>
      </c>
      <c r="B5" s="4" t="s">
        <v>96</v>
      </c>
      <c r="C5" s="4" t="s">
        <v>97</v>
      </c>
      <c r="D5" s="6" t="s">
        <v>10</v>
      </c>
      <c r="E5" s="6" t="s">
        <v>11</v>
      </c>
      <c r="F5" s="6" t="s">
        <v>16</v>
      </c>
      <c r="G5" s="6" t="s">
        <v>17</v>
      </c>
      <c r="H5" s="3" t="s">
        <v>12</v>
      </c>
      <c r="I5" s="14"/>
    </row>
    <row r="6" spans="1:9" ht="14.4" thickBot="1" x14ac:dyDescent="0.35">
      <c r="A6" s="15"/>
      <c r="B6" s="16"/>
      <c r="C6" s="16"/>
      <c r="D6" s="16"/>
      <c r="E6" s="16"/>
      <c r="F6" s="16"/>
      <c r="G6" s="16"/>
      <c r="H6" s="17"/>
      <c r="I6" s="18"/>
    </row>
    <row r="7" spans="1:9" x14ac:dyDescent="0.3">
      <c r="A7" s="58" t="s">
        <v>35</v>
      </c>
      <c r="B7" s="80">
        <v>264</v>
      </c>
      <c r="C7" s="82">
        <v>150</v>
      </c>
      <c r="D7" s="52">
        <v>760</v>
      </c>
      <c r="E7" s="52">
        <v>118</v>
      </c>
      <c r="F7" s="44">
        <f t="shared" ref="F7:F33" si="0">IF(D7&lt;&gt;0,E7+D7,"")</f>
        <v>878</v>
      </c>
      <c r="G7" s="21">
        <v>433</v>
      </c>
      <c r="H7" s="22">
        <f t="shared" ref="H7:H34" si="1">IF(G7&lt;&gt;0,G7/F7,"")</f>
        <v>0.49316628701594534</v>
      </c>
      <c r="I7" s="18"/>
    </row>
    <row r="8" spans="1:9" x14ac:dyDescent="0.3">
      <c r="A8" s="59" t="s">
        <v>36</v>
      </c>
      <c r="B8" s="83">
        <v>303</v>
      </c>
      <c r="C8" s="85">
        <v>209</v>
      </c>
      <c r="D8" s="52">
        <v>766</v>
      </c>
      <c r="E8" s="52">
        <v>119</v>
      </c>
      <c r="F8" s="45">
        <f t="shared" si="0"/>
        <v>885</v>
      </c>
      <c r="G8" s="23">
        <v>534</v>
      </c>
      <c r="H8" s="22">
        <f t="shared" si="1"/>
        <v>0.60338983050847461</v>
      </c>
      <c r="I8" s="18"/>
    </row>
    <row r="9" spans="1:9" x14ac:dyDescent="0.3">
      <c r="A9" s="55" t="s">
        <v>37</v>
      </c>
      <c r="B9" s="83">
        <v>275</v>
      </c>
      <c r="C9" s="85">
        <v>175</v>
      </c>
      <c r="D9" s="52">
        <v>790</v>
      </c>
      <c r="E9" s="52">
        <v>113</v>
      </c>
      <c r="F9" s="45">
        <f t="shared" si="0"/>
        <v>903</v>
      </c>
      <c r="G9" s="23">
        <v>482</v>
      </c>
      <c r="H9" s="22">
        <f t="shared" si="1"/>
        <v>0.53377630121816166</v>
      </c>
      <c r="I9" s="18"/>
    </row>
    <row r="10" spans="1:9" x14ac:dyDescent="0.3">
      <c r="A10" s="55" t="s">
        <v>38</v>
      </c>
      <c r="B10" s="83">
        <v>315</v>
      </c>
      <c r="C10" s="85">
        <v>191</v>
      </c>
      <c r="D10" s="52">
        <v>847</v>
      </c>
      <c r="E10" s="52">
        <v>159</v>
      </c>
      <c r="F10" s="45">
        <f t="shared" si="0"/>
        <v>1006</v>
      </c>
      <c r="G10" s="23">
        <v>559</v>
      </c>
      <c r="H10" s="22">
        <f t="shared" si="1"/>
        <v>0.55566600397614319</v>
      </c>
      <c r="I10" s="18"/>
    </row>
    <row r="11" spans="1:9" x14ac:dyDescent="0.3">
      <c r="A11" s="55" t="s">
        <v>39</v>
      </c>
      <c r="B11" s="83">
        <v>316</v>
      </c>
      <c r="C11" s="85">
        <v>257</v>
      </c>
      <c r="D11" s="52">
        <v>964</v>
      </c>
      <c r="E11" s="52">
        <v>148</v>
      </c>
      <c r="F11" s="45">
        <f t="shared" si="0"/>
        <v>1112</v>
      </c>
      <c r="G11" s="23">
        <v>601</v>
      </c>
      <c r="H11" s="22">
        <f t="shared" si="1"/>
        <v>0.54046762589928055</v>
      </c>
      <c r="I11" s="18"/>
    </row>
    <row r="12" spans="1:9" x14ac:dyDescent="0.3">
      <c r="A12" s="55" t="s">
        <v>40</v>
      </c>
      <c r="B12" s="83">
        <v>283</v>
      </c>
      <c r="C12" s="85">
        <v>207</v>
      </c>
      <c r="D12" s="52">
        <v>944</v>
      </c>
      <c r="E12" s="52">
        <v>122</v>
      </c>
      <c r="F12" s="45">
        <f t="shared" si="0"/>
        <v>1066</v>
      </c>
      <c r="G12" s="23">
        <v>566</v>
      </c>
      <c r="H12" s="22">
        <f t="shared" si="1"/>
        <v>0.53095684803001875</v>
      </c>
      <c r="I12" s="18"/>
    </row>
    <row r="13" spans="1:9" x14ac:dyDescent="0.3">
      <c r="A13" s="55" t="s">
        <v>41</v>
      </c>
      <c r="B13" s="83">
        <v>461</v>
      </c>
      <c r="C13" s="85">
        <v>249</v>
      </c>
      <c r="D13" s="52">
        <v>1072</v>
      </c>
      <c r="E13" s="52">
        <v>99</v>
      </c>
      <c r="F13" s="45">
        <f t="shared" si="0"/>
        <v>1171</v>
      </c>
      <c r="G13" s="23">
        <v>739</v>
      </c>
      <c r="H13" s="22">
        <f t="shared" si="1"/>
        <v>0.63108454312553375</v>
      </c>
      <c r="I13" s="18"/>
    </row>
    <row r="14" spans="1:9" x14ac:dyDescent="0.3">
      <c r="A14" s="57" t="s">
        <v>42</v>
      </c>
      <c r="B14" s="83">
        <v>391</v>
      </c>
      <c r="C14" s="85">
        <v>224</v>
      </c>
      <c r="D14" s="52">
        <v>908</v>
      </c>
      <c r="E14" s="52">
        <v>129</v>
      </c>
      <c r="F14" s="45">
        <f t="shared" si="0"/>
        <v>1037</v>
      </c>
      <c r="G14" s="23">
        <v>646</v>
      </c>
      <c r="H14" s="22">
        <f t="shared" si="1"/>
        <v>0.62295081967213117</v>
      </c>
      <c r="I14" s="18"/>
    </row>
    <row r="15" spans="1:9" x14ac:dyDescent="0.3">
      <c r="A15" s="61" t="s">
        <v>43</v>
      </c>
      <c r="B15" s="83">
        <v>345</v>
      </c>
      <c r="C15" s="85">
        <v>215</v>
      </c>
      <c r="D15" s="52">
        <v>868</v>
      </c>
      <c r="E15" s="52">
        <v>152</v>
      </c>
      <c r="F15" s="45">
        <f t="shared" si="0"/>
        <v>1020</v>
      </c>
      <c r="G15" s="23">
        <v>590</v>
      </c>
      <c r="H15" s="22">
        <f t="shared" si="1"/>
        <v>0.57843137254901966</v>
      </c>
      <c r="I15" s="18"/>
    </row>
    <row r="16" spans="1:9" x14ac:dyDescent="0.3">
      <c r="A16" s="61" t="s">
        <v>44</v>
      </c>
      <c r="B16" s="83">
        <v>335</v>
      </c>
      <c r="C16" s="85">
        <v>199</v>
      </c>
      <c r="D16" s="52">
        <v>792</v>
      </c>
      <c r="E16" s="52">
        <v>105</v>
      </c>
      <c r="F16" s="45">
        <f t="shared" si="0"/>
        <v>897</v>
      </c>
      <c r="G16" s="23">
        <v>570</v>
      </c>
      <c r="H16" s="22">
        <f t="shared" si="1"/>
        <v>0.63545150501672243</v>
      </c>
      <c r="I16" s="18"/>
    </row>
    <row r="17" spans="1:9" x14ac:dyDescent="0.3">
      <c r="A17" s="61" t="s">
        <v>45</v>
      </c>
      <c r="B17" s="83">
        <v>202</v>
      </c>
      <c r="C17" s="85">
        <v>122</v>
      </c>
      <c r="D17" s="52">
        <v>531</v>
      </c>
      <c r="E17" s="52">
        <v>66</v>
      </c>
      <c r="F17" s="45">
        <f t="shared" si="0"/>
        <v>597</v>
      </c>
      <c r="G17" s="23">
        <v>363</v>
      </c>
      <c r="H17" s="22">
        <f t="shared" si="1"/>
        <v>0.60804020100502509</v>
      </c>
      <c r="I17" s="18"/>
    </row>
    <row r="18" spans="1:9" x14ac:dyDescent="0.3">
      <c r="A18" s="56" t="s">
        <v>46</v>
      </c>
      <c r="B18" s="83">
        <v>353</v>
      </c>
      <c r="C18" s="85">
        <v>161</v>
      </c>
      <c r="D18" s="52">
        <v>800</v>
      </c>
      <c r="E18" s="52">
        <v>82</v>
      </c>
      <c r="F18" s="45">
        <f t="shared" si="0"/>
        <v>882</v>
      </c>
      <c r="G18" s="23">
        <v>540</v>
      </c>
      <c r="H18" s="22">
        <f t="shared" si="1"/>
        <v>0.61224489795918369</v>
      </c>
      <c r="I18" s="18"/>
    </row>
    <row r="19" spans="1:9" x14ac:dyDescent="0.3">
      <c r="A19" s="57" t="s">
        <v>47</v>
      </c>
      <c r="B19" s="83">
        <v>439</v>
      </c>
      <c r="C19" s="85">
        <v>241</v>
      </c>
      <c r="D19" s="52">
        <v>950</v>
      </c>
      <c r="E19" s="52">
        <v>195</v>
      </c>
      <c r="F19" s="45">
        <f t="shared" si="0"/>
        <v>1145</v>
      </c>
      <c r="G19" s="23">
        <v>715</v>
      </c>
      <c r="H19" s="22">
        <f t="shared" si="1"/>
        <v>0.62445414847161573</v>
      </c>
      <c r="I19" s="18"/>
    </row>
    <row r="20" spans="1:9" x14ac:dyDescent="0.3">
      <c r="A20" s="56" t="s">
        <v>48</v>
      </c>
      <c r="B20" s="83">
        <v>457</v>
      </c>
      <c r="C20" s="85">
        <v>253</v>
      </c>
      <c r="D20" s="52">
        <v>1028</v>
      </c>
      <c r="E20" s="52">
        <v>169</v>
      </c>
      <c r="F20" s="45">
        <f t="shared" si="0"/>
        <v>1197</v>
      </c>
      <c r="G20" s="23">
        <v>752</v>
      </c>
      <c r="H20" s="22">
        <f t="shared" si="1"/>
        <v>0.62823725981620715</v>
      </c>
      <c r="I20" s="18"/>
    </row>
    <row r="21" spans="1:9" x14ac:dyDescent="0.3">
      <c r="A21" s="57" t="s">
        <v>49</v>
      </c>
      <c r="B21" s="83">
        <v>297</v>
      </c>
      <c r="C21" s="85">
        <v>224</v>
      </c>
      <c r="D21" s="52">
        <v>844</v>
      </c>
      <c r="E21" s="52">
        <v>120</v>
      </c>
      <c r="F21" s="45">
        <f t="shared" si="0"/>
        <v>964</v>
      </c>
      <c r="G21" s="23">
        <v>633</v>
      </c>
      <c r="H21" s="22">
        <f t="shared" si="1"/>
        <v>0.65663900414937759</v>
      </c>
      <c r="I21" s="18"/>
    </row>
    <row r="22" spans="1:9" x14ac:dyDescent="0.3">
      <c r="A22" s="56" t="s">
        <v>75</v>
      </c>
      <c r="B22" s="83">
        <v>137</v>
      </c>
      <c r="C22" s="85">
        <v>73</v>
      </c>
      <c r="D22" s="52">
        <v>316</v>
      </c>
      <c r="E22" s="52">
        <v>38</v>
      </c>
      <c r="F22" s="45">
        <f t="shared" si="0"/>
        <v>354</v>
      </c>
      <c r="G22" s="23">
        <v>238</v>
      </c>
      <c r="H22" s="22">
        <f t="shared" si="1"/>
        <v>0.67231638418079098</v>
      </c>
      <c r="I22" s="18"/>
    </row>
    <row r="23" spans="1:9" x14ac:dyDescent="0.3">
      <c r="A23" s="57" t="s">
        <v>50</v>
      </c>
      <c r="B23" s="83">
        <v>292</v>
      </c>
      <c r="C23" s="85">
        <v>186</v>
      </c>
      <c r="D23" s="52">
        <v>724</v>
      </c>
      <c r="E23" s="52">
        <v>101</v>
      </c>
      <c r="F23" s="45">
        <f t="shared" si="0"/>
        <v>825</v>
      </c>
      <c r="G23" s="23">
        <v>505</v>
      </c>
      <c r="H23" s="22">
        <f t="shared" si="1"/>
        <v>0.61212121212121207</v>
      </c>
      <c r="I23" s="18"/>
    </row>
    <row r="24" spans="1:9" x14ac:dyDescent="0.3">
      <c r="A24" s="61" t="s">
        <v>51</v>
      </c>
      <c r="B24" s="83">
        <v>205</v>
      </c>
      <c r="C24" s="85">
        <v>123</v>
      </c>
      <c r="D24" s="52">
        <v>541</v>
      </c>
      <c r="E24" s="52">
        <v>72</v>
      </c>
      <c r="F24" s="45">
        <f t="shared" si="0"/>
        <v>613</v>
      </c>
      <c r="G24" s="23">
        <v>368</v>
      </c>
      <c r="H24" s="22">
        <f t="shared" si="1"/>
        <v>0.60032626427406199</v>
      </c>
      <c r="I24" s="18"/>
    </row>
    <row r="25" spans="1:9" x14ac:dyDescent="0.3">
      <c r="A25" s="56" t="s">
        <v>52</v>
      </c>
      <c r="B25" s="83">
        <v>158</v>
      </c>
      <c r="C25" s="85">
        <v>111</v>
      </c>
      <c r="D25" s="52">
        <v>417</v>
      </c>
      <c r="E25" s="52">
        <v>46</v>
      </c>
      <c r="F25" s="45">
        <f t="shared" si="0"/>
        <v>463</v>
      </c>
      <c r="G25" s="23">
        <v>286</v>
      </c>
      <c r="H25" s="22">
        <f t="shared" si="1"/>
        <v>0.6177105831533477</v>
      </c>
      <c r="I25" s="18"/>
    </row>
    <row r="26" spans="1:9" x14ac:dyDescent="0.3">
      <c r="A26" s="57" t="s">
        <v>53</v>
      </c>
      <c r="B26" s="83">
        <v>268</v>
      </c>
      <c r="C26" s="85">
        <v>227</v>
      </c>
      <c r="D26" s="52">
        <v>782</v>
      </c>
      <c r="E26" s="52">
        <v>175</v>
      </c>
      <c r="F26" s="45">
        <f t="shared" si="0"/>
        <v>957</v>
      </c>
      <c r="G26" s="23">
        <v>557</v>
      </c>
      <c r="H26" s="22">
        <f t="shared" si="1"/>
        <v>0.58202716823406475</v>
      </c>
      <c r="I26" s="18"/>
    </row>
    <row r="27" spans="1:9" x14ac:dyDescent="0.3">
      <c r="A27" s="61" t="s">
        <v>54</v>
      </c>
      <c r="B27" s="83">
        <v>529</v>
      </c>
      <c r="C27" s="85">
        <v>275</v>
      </c>
      <c r="D27" s="52">
        <v>1068</v>
      </c>
      <c r="E27" s="52">
        <v>169</v>
      </c>
      <c r="F27" s="45">
        <f t="shared" si="0"/>
        <v>1237</v>
      </c>
      <c r="G27" s="23">
        <v>841</v>
      </c>
      <c r="H27" s="22">
        <f t="shared" si="1"/>
        <v>0.67987065481002429</v>
      </c>
      <c r="I27" s="18"/>
    </row>
    <row r="28" spans="1:9" x14ac:dyDescent="0.3">
      <c r="A28" s="61" t="s">
        <v>55</v>
      </c>
      <c r="B28" s="83">
        <v>296</v>
      </c>
      <c r="C28" s="85">
        <v>203</v>
      </c>
      <c r="D28" s="52">
        <v>777</v>
      </c>
      <c r="E28" s="52">
        <v>96</v>
      </c>
      <c r="F28" s="45">
        <f t="shared" si="0"/>
        <v>873</v>
      </c>
      <c r="G28" s="23">
        <v>521</v>
      </c>
      <c r="H28" s="22">
        <f t="shared" si="1"/>
        <v>0.5967926689576174</v>
      </c>
      <c r="I28" s="18"/>
    </row>
    <row r="29" spans="1:9" x14ac:dyDescent="0.3">
      <c r="A29" s="56" t="s">
        <v>56</v>
      </c>
      <c r="B29" s="83">
        <v>170</v>
      </c>
      <c r="C29" s="85">
        <v>128</v>
      </c>
      <c r="D29" s="52">
        <v>480</v>
      </c>
      <c r="E29" s="52">
        <v>52</v>
      </c>
      <c r="F29" s="45">
        <f t="shared" si="0"/>
        <v>532</v>
      </c>
      <c r="G29" s="23">
        <v>312</v>
      </c>
      <c r="H29" s="22">
        <f t="shared" si="1"/>
        <v>0.5864661654135338</v>
      </c>
      <c r="I29" s="18"/>
    </row>
    <row r="30" spans="1:9" x14ac:dyDescent="0.3">
      <c r="A30" s="57" t="s">
        <v>57</v>
      </c>
      <c r="B30" s="83">
        <v>232</v>
      </c>
      <c r="C30" s="85">
        <v>132</v>
      </c>
      <c r="D30" s="52">
        <v>633</v>
      </c>
      <c r="E30" s="52">
        <v>70</v>
      </c>
      <c r="F30" s="45">
        <f t="shared" si="0"/>
        <v>703</v>
      </c>
      <c r="G30" s="23">
        <v>426</v>
      </c>
      <c r="H30" s="22">
        <f t="shared" si="1"/>
        <v>0.60597439544807963</v>
      </c>
      <c r="I30" s="18"/>
    </row>
    <row r="31" spans="1:9" x14ac:dyDescent="0.3">
      <c r="A31" s="57" t="s">
        <v>58</v>
      </c>
      <c r="B31" s="83">
        <v>276</v>
      </c>
      <c r="C31" s="85">
        <v>161</v>
      </c>
      <c r="D31" s="52">
        <v>658</v>
      </c>
      <c r="E31" s="52">
        <v>77</v>
      </c>
      <c r="F31" s="45">
        <f t="shared" si="0"/>
        <v>735</v>
      </c>
      <c r="G31" s="23">
        <v>461</v>
      </c>
      <c r="H31" s="22">
        <f t="shared" si="1"/>
        <v>0.6272108843537415</v>
      </c>
      <c r="I31" s="18"/>
    </row>
    <row r="32" spans="1:9" x14ac:dyDescent="0.3">
      <c r="A32" s="57" t="s">
        <v>59</v>
      </c>
      <c r="B32" s="83">
        <v>8</v>
      </c>
      <c r="C32" s="85">
        <v>7</v>
      </c>
      <c r="D32" s="52">
        <v>21</v>
      </c>
      <c r="E32" s="52">
        <v>0</v>
      </c>
      <c r="F32" s="45">
        <f t="shared" si="0"/>
        <v>21</v>
      </c>
      <c r="G32" s="23">
        <v>19</v>
      </c>
      <c r="H32" s="22">
        <f t="shared" si="1"/>
        <v>0.90476190476190477</v>
      </c>
      <c r="I32" s="18"/>
    </row>
    <row r="33" spans="1:9" x14ac:dyDescent="0.3">
      <c r="A33" s="56" t="s">
        <v>60</v>
      </c>
      <c r="B33" s="83">
        <v>0</v>
      </c>
      <c r="C33" s="85">
        <v>0</v>
      </c>
      <c r="D33" s="52">
        <v>0</v>
      </c>
      <c r="E33" s="52">
        <v>0</v>
      </c>
      <c r="F33" s="45">
        <v>0</v>
      </c>
      <c r="G33" s="23">
        <v>0</v>
      </c>
      <c r="H33" s="22">
        <v>0</v>
      </c>
      <c r="I33" s="18"/>
    </row>
    <row r="34" spans="1:9" x14ac:dyDescent="0.3">
      <c r="A34" s="57" t="s">
        <v>61</v>
      </c>
      <c r="B34" s="83">
        <v>0</v>
      </c>
      <c r="C34" s="85">
        <v>2</v>
      </c>
      <c r="D34" s="52">
        <v>2</v>
      </c>
      <c r="E34" s="52">
        <v>0</v>
      </c>
      <c r="F34" s="45">
        <f>IF(D34&lt;&gt;0,E34+D34,"")</f>
        <v>2</v>
      </c>
      <c r="G34" s="23">
        <v>2</v>
      </c>
      <c r="H34" s="22">
        <f t="shared" si="1"/>
        <v>1</v>
      </c>
      <c r="I34" s="18"/>
    </row>
    <row r="35" spans="1:9" x14ac:dyDescent="0.3">
      <c r="A35" s="66" t="s">
        <v>92</v>
      </c>
      <c r="B35" s="86">
        <v>2054</v>
      </c>
      <c r="C35" s="88">
        <v>1303</v>
      </c>
      <c r="D35" s="69"/>
      <c r="E35" s="70"/>
      <c r="F35" s="71"/>
      <c r="G35" s="23">
        <v>3706</v>
      </c>
      <c r="H35" s="72"/>
      <c r="I35" s="18"/>
    </row>
    <row r="36" spans="1:9" x14ac:dyDescent="0.3">
      <c r="A36" s="8" t="s">
        <v>22</v>
      </c>
      <c r="B36" s="20">
        <f>SUM(B7:B35)</f>
        <v>9661</v>
      </c>
      <c r="C36" s="20">
        <f>SUM(C7:C35)</f>
        <v>6008</v>
      </c>
      <c r="D36" s="20">
        <f>SUM(D7:D35)</f>
        <v>19283</v>
      </c>
      <c r="E36" s="20">
        <f>SUM(E7:E34)</f>
        <v>2792</v>
      </c>
      <c r="F36" s="20">
        <f>SUM(F7:F34)</f>
        <v>22075</v>
      </c>
      <c r="G36" s="20">
        <f>SUM(G7:G35)</f>
        <v>16965</v>
      </c>
      <c r="H36" s="47">
        <f>IF(G36&lt;&gt;0,G36/F36,"")</f>
        <v>0.76851642129105324</v>
      </c>
      <c r="I36" s="18"/>
    </row>
    <row r="37" spans="1:9" x14ac:dyDescent="0.3">
      <c r="D37" s="40"/>
      <c r="E37" s="40"/>
      <c r="F37" s="40"/>
      <c r="G37" s="46"/>
      <c r="H37" s="18"/>
    </row>
  </sheetData>
  <sheetProtection selectLockedCells="1"/>
  <mergeCells count="6">
    <mergeCell ref="B4:C4"/>
    <mergeCell ref="D3:H3"/>
    <mergeCell ref="D1:H1"/>
    <mergeCell ref="D2:H2"/>
    <mergeCell ref="B2:C2"/>
    <mergeCell ref="B3:C3"/>
  </mergeCells>
  <printOptions horizontalCentered="1"/>
  <pageMargins left="0.5" right="0.5" top="1.5" bottom="0.5" header="1" footer="0.3"/>
  <pageSetup orientation="portrait" r:id="rId1"/>
  <headerFooter>
    <oddHeader>&amp;C&amp;"Helv,Bold"BINGHAM COUNTY RESULTS
GENERAL ELECTION    NOVEMBER 8, 2016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zoomScaleNormal="100" zoomScaleSheetLayoutView="100" workbookViewId="0">
      <pane ySplit="6" topLeftCell="A22" activePane="bottomLeft" state="frozen"/>
      <selection activeCell="A5" sqref="A5:XFD5"/>
      <selection pane="bottomLeft" activeCell="D31" sqref="D31"/>
    </sheetView>
  </sheetViews>
  <sheetFormatPr defaultColWidth="9.109375" defaultRowHeight="13.8" x14ac:dyDescent="0.3"/>
  <cols>
    <col min="1" max="1" width="15.5546875" style="19" bestFit="1" customWidth="1"/>
    <col min="2" max="10" width="8.6640625" style="13" customWidth="1"/>
    <col min="11" max="11" width="10.44140625" style="13" bestFit="1" customWidth="1"/>
    <col min="12" max="12" width="9.6640625" style="13" bestFit="1" customWidth="1"/>
    <col min="13" max="13" width="13.33203125" style="13" bestFit="1" customWidth="1"/>
    <col min="14" max="14" width="10" style="13" bestFit="1" customWidth="1"/>
    <col min="15" max="16384" width="9.109375" style="13"/>
  </cols>
  <sheetData>
    <row r="1" spans="1:4" x14ac:dyDescent="0.3">
      <c r="A1" s="24"/>
      <c r="B1" s="105"/>
      <c r="C1" s="110"/>
      <c r="D1" s="106"/>
    </row>
    <row r="2" spans="1:4" s="26" customFormat="1" x14ac:dyDescent="0.3">
      <c r="A2" s="25"/>
      <c r="B2" s="101" t="s">
        <v>66</v>
      </c>
      <c r="C2" s="102"/>
      <c r="D2" s="103"/>
    </row>
    <row r="3" spans="1:4" s="26" customFormat="1" x14ac:dyDescent="0.3">
      <c r="A3" s="25"/>
      <c r="B3" s="62" t="s">
        <v>13</v>
      </c>
      <c r="C3" s="62" t="s">
        <v>7</v>
      </c>
      <c r="D3" s="49" t="s">
        <v>8</v>
      </c>
    </row>
    <row r="4" spans="1:4" x14ac:dyDescent="0.3">
      <c r="A4" s="33"/>
      <c r="B4" s="1" t="s">
        <v>2</v>
      </c>
      <c r="C4" s="1" t="s">
        <v>2</v>
      </c>
      <c r="D4" s="9" t="s">
        <v>2</v>
      </c>
    </row>
    <row r="5" spans="1:4" s="14" customFormat="1" ht="93" customHeight="1" thickBot="1" x14ac:dyDescent="0.3">
      <c r="A5" s="34" t="s">
        <v>6</v>
      </c>
      <c r="B5" s="3" t="s">
        <v>67</v>
      </c>
      <c r="C5" s="4" t="s">
        <v>68</v>
      </c>
      <c r="D5" s="4" t="s">
        <v>69</v>
      </c>
    </row>
    <row r="6" spans="1:4" s="18" customFormat="1" ht="14.4" thickBot="1" x14ac:dyDescent="0.35">
      <c r="A6" s="50"/>
      <c r="B6" s="16"/>
      <c r="C6" s="16"/>
      <c r="D6" s="17"/>
    </row>
    <row r="7" spans="1:4" s="18" customFormat="1" x14ac:dyDescent="0.3">
      <c r="A7" s="58" t="s">
        <v>35</v>
      </c>
      <c r="B7" s="52">
        <v>375</v>
      </c>
      <c r="C7" s="52">
        <v>384</v>
      </c>
      <c r="D7" s="52">
        <v>387</v>
      </c>
    </row>
    <row r="8" spans="1:4" s="18" customFormat="1" x14ac:dyDescent="0.3">
      <c r="A8" s="59" t="s">
        <v>36</v>
      </c>
      <c r="B8" s="52">
        <v>455</v>
      </c>
      <c r="C8" s="52">
        <v>459</v>
      </c>
      <c r="D8" s="52">
        <v>467</v>
      </c>
    </row>
    <row r="9" spans="1:4" s="18" customFormat="1" x14ac:dyDescent="0.3">
      <c r="A9" s="55" t="s">
        <v>37</v>
      </c>
      <c r="B9" s="52">
        <v>411</v>
      </c>
      <c r="C9" s="52">
        <v>413</v>
      </c>
      <c r="D9" s="52">
        <v>416</v>
      </c>
    </row>
    <row r="10" spans="1:4" s="18" customFormat="1" x14ac:dyDescent="0.3">
      <c r="A10" s="55" t="s">
        <v>38</v>
      </c>
      <c r="B10" s="52">
        <v>450</v>
      </c>
      <c r="C10" s="52">
        <v>467</v>
      </c>
      <c r="D10" s="52">
        <v>472</v>
      </c>
    </row>
    <row r="11" spans="1:4" s="18" customFormat="1" x14ac:dyDescent="0.3">
      <c r="A11" s="55" t="s">
        <v>39</v>
      </c>
      <c r="B11" s="52">
        <v>497</v>
      </c>
      <c r="C11" s="52">
        <v>517</v>
      </c>
      <c r="D11" s="52">
        <v>519</v>
      </c>
    </row>
    <row r="12" spans="1:4" s="18" customFormat="1" x14ac:dyDescent="0.3">
      <c r="A12" s="55" t="s">
        <v>40</v>
      </c>
      <c r="B12" s="52">
        <v>439</v>
      </c>
      <c r="C12" s="52">
        <v>467</v>
      </c>
      <c r="D12" s="52">
        <v>470</v>
      </c>
    </row>
    <row r="13" spans="1:4" s="18" customFormat="1" x14ac:dyDescent="0.3">
      <c r="A13" s="55" t="s">
        <v>41</v>
      </c>
      <c r="B13" s="52">
        <v>662</v>
      </c>
      <c r="C13" s="52">
        <v>656</v>
      </c>
      <c r="D13" s="52">
        <v>669</v>
      </c>
    </row>
    <row r="14" spans="1:4" s="18" customFormat="1" x14ac:dyDescent="0.3">
      <c r="A14" s="56" t="s">
        <v>42</v>
      </c>
      <c r="B14" s="52">
        <v>572</v>
      </c>
      <c r="C14" s="52">
        <v>578</v>
      </c>
      <c r="D14" s="52">
        <v>584</v>
      </c>
    </row>
    <row r="15" spans="1:4" s="18" customFormat="1" x14ac:dyDescent="0.3">
      <c r="A15" s="60" t="s">
        <v>43</v>
      </c>
      <c r="B15" s="52">
        <v>509</v>
      </c>
      <c r="C15" s="52">
        <v>516</v>
      </c>
      <c r="D15" s="52">
        <v>526</v>
      </c>
    </row>
    <row r="16" spans="1:4" s="18" customFormat="1" x14ac:dyDescent="0.3">
      <c r="A16" s="57" t="s">
        <v>44</v>
      </c>
      <c r="B16" s="52">
        <v>501</v>
      </c>
      <c r="C16" s="52">
        <v>506</v>
      </c>
      <c r="D16" s="52">
        <v>506</v>
      </c>
    </row>
    <row r="17" spans="1:4" s="18" customFormat="1" x14ac:dyDescent="0.3">
      <c r="A17" s="57" t="s">
        <v>45</v>
      </c>
      <c r="B17" s="52">
        <v>296</v>
      </c>
      <c r="C17" s="52">
        <v>308</v>
      </c>
      <c r="D17" s="52">
        <v>314</v>
      </c>
    </row>
    <row r="18" spans="1:4" s="18" customFormat="1" x14ac:dyDescent="0.3">
      <c r="A18" s="56" t="s">
        <v>46</v>
      </c>
      <c r="B18" s="52">
        <v>461</v>
      </c>
      <c r="C18" s="52">
        <v>474</v>
      </c>
      <c r="D18" s="52">
        <v>470</v>
      </c>
    </row>
    <row r="19" spans="1:4" s="18" customFormat="1" x14ac:dyDescent="0.3">
      <c r="A19" s="57" t="s">
        <v>47</v>
      </c>
      <c r="B19" s="52">
        <v>632</v>
      </c>
      <c r="C19" s="52">
        <v>639</v>
      </c>
      <c r="D19" s="52">
        <v>635</v>
      </c>
    </row>
    <row r="20" spans="1:4" s="18" customFormat="1" x14ac:dyDescent="0.3">
      <c r="A20" s="57" t="s">
        <v>48</v>
      </c>
      <c r="B20" s="52">
        <v>651</v>
      </c>
      <c r="C20" s="52">
        <v>662</v>
      </c>
      <c r="D20" s="52">
        <v>664</v>
      </c>
    </row>
    <row r="21" spans="1:4" s="18" customFormat="1" x14ac:dyDescent="0.3">
      <c r="A21" s="57" t="s">
        <v>49</v>
      </c>
      <c r="B21" s="52">
        <v>503</v>
      </c>
      <c r="C21" s="52">
        <v>500</v>
      </c>
      <c r="D21" s="52">
        <v>514</v>
      </c>
    </row>
    <row r="22" spans="1:4" s="18" customFormat="1" x14ac:dyDescent="0.3">
      <c r="A22" s="56" t="s">
        <v>75</v>
      </c>
      <c r="B22" s="52">
        <v>208</v>
      </c>
      <c r="C22" s="52">
        <v>209</v>
      </c>
      <c r="D22" s="52">
        <v>207</v>
      </c>
    </row>
    <row r="23" spans="1:4" s="18" customFormat="1" x14ac:dyDescent="0.3">
      <c r="A23" s="57" t="s">
        <v>50</v>
      </c>
      <c r="B23" s="52">
        <v>443</v>
      </c>
      <c r="C23" s="52">
        <v>454</v>
      </c>
      <c r="D23" s="52">
        <v>457</v>
      </c>
    </row>
    <row r="24" spans="1:4" s="18" customFormat="1" x14ac:dyDescent="0.3">
      <c r="A24" s="57" t="s">
        <v>51</v>
      </c>
      <c r="B24" s="52">
        <v>284</v>
      </c>
      <c r="C24" s="52">
        <v>299</v>
      </c>
      <c r="D24" s="52">
        <v>310</v>
      </c>
    </row>
    <row r="25" spans="1:4" s="18" customFormat="1" x14ac:dyDescent="0.3">
      <c r="A25" s="57" t="s">
        <v>52</v>
      </c>
      <c r="B25" s="52">
        <v>230</v>
      </c>
      <c r="C25" s="52">
        <v>239</v>
      </c>
      <c r="D25" s="52">
        <v>245</v>
      </c>
    </row>
    <row r="26" spans="1:4" s="18" customFormat="1" x14ac:dyDescent="0.3">
      <c r="A26" s="56" t="s">
        <v>53</v>
      </c>
      <c r="B26" s="52">
        <v>359</v>
      </c>
      <c r="C26" s="52">
        <v>348</v>
      </c>
      <c r="D26" s="52">
        <v>399</v>
      </c>
    </row>
    <row r="27" spans="1:4" s="18" customFormat="1" x14ac:dyDescent="0.3">
      <c r="A27" s="57" t="s">
        <v>54</v>
      </c>
      <c r="B27" s="52">
        <v>765</v>
      </c>
      <c r="C27" s="52">
        <v>759</v>
      </c>
      <c r="D27" s="52">
        <v>759</v>
      </c>
    </row>
    <row r="28" spans="1:4" s="18" customFormat="1" x14ac:dyDescent="0.3">
      <c r="A28" s="56" t="s">
        <v>55</v>
      </c>
      <c r="B28" s="52">
        <v>457</v>
      </c>
      <c r="C28" s="52">
        <v>465</v>
      </c>
      <c r="D28" s="52">
        <v>476</v>
      </c>
    </row>
    <row r="29" spans="1:4" s="18" customFormat="1" x14ac:dyDescent="0.3">
      <c r="A29" s="57" t="s">
        <v>56</v>
      </c>
      <c r="B29" s="52">
        <v>265</v>
      </c>
      <c r="C29" s="52">
        <v>276</v>
      </c>
      <c r="D29" s="52">
        <v>277</v>
      </c>
    </row>
    <row r="30" spans="1:4" s="18" customFormat="1" x14ac:dyDescent="0.3">
      <c r="A30" s="57" t="s">
        <v>57</v>
      </c>
      <c r="B30" s="52">
        <v>331</v>
      </c>
      <c r="C30" s="52">
        <v>339</v>
      </c>
      <c r="D30" s="52">
        <v>339</v>
      </c>
    </row>
    <row r="31" spans="1:4" s="18" customFormat="1" x14ac:dyDescent="0.3">
      <c r="A31" s="57" t="s">
        <v>58</v>
      </c>
      <c r="B31" s="52">
        <v>396</v>
      </c>
      <c r="C31" s="52">
        <v>415</v>
      </c>
      <c r="D31" s="52">
        <v>413</v>
      </c>
    </row>
    <row r="32" spans="1:4" s="18" customFormat="1" x14ac:dyDescent="0.3">
      <c r="A32" s="57" t="s">
        <v>59</v>
      </c>
      <c r="B32" s="52">
        <v>18</v>
      </c>
      <c r="C32" s="52">
        <v>17</v>
      </c>
      <c r="D32" s="52">
        <v>18</v>
      </c>
    </row>
    <row r="33" spans="1:5" s="18" customFormat="1" x14ac:dyDescent="0.3">
      <c r="A33" s="57" t="s">
        <v>60</v>
      </c>
      <c r="B33" s="52">
        <v>0</v>
      </c>
      <c r="C33" s="52">
        <v>0</v>
      </c>
      <c r="D33" s="52">
        <v>0</v>
      </c>
    </row>
    <row r="34" spans="1:5" s="18" customFormat="1" x14ac:dyDescent="0.3">
      <c r="A34" s="55" t="s">
        <v>61</v>
      </c>
      <c r="B34" s="52">
        <v>2</v>
      </c>
      <c r="C34" s="52">
        <v>2</v>
      </c>
      <c r="D34" s="52">
        <v>2</v>
      </c>
    </row>
    <row r="35" spans="1:5" s="18" customFormat="1" x14ac:dyDescent="0.3">
      <c r="A35" s="56" t="s">
        <v>91</v>
      </c>
      <c r="B35" s="52">
        <v>2782</v>
      </c>
      <c r="C35" s="52">
        <v>2815</v>
      </c>
      <c r="D35" s="52">
        <v>2912</v>
      </c>
    </row>
    <row r="36" spans="1:5" s="18" customFormat="1" x14ac:dyDescent="0.3">
      <c r="A36" s="8" t="s">
        <v>0</v>
      </c>
      <c r="B36" s="42">
        <f>SUM(B7:B35)</f>
        <v>13954</v>
      </c>
      <c r="C36" s="20">
        <f>SUM(C7:C35)</f>
        <v>14183</v>
      </c>
      <c r="D36" s="20">
        <f>SUM(D7:D35)</f>
        <v>14427</v>
      </c>
    </row>
    <row r="37" spans="1:5" s="18" customFormat="1" x14ac:dyDescent="0.3">
      <c r="A37" s="19"/>
      <c r="B37" s="13"/>
      <c r="C37" s="13"/>
      <c r="D37" s="13"/>
    </row>
    <row r="38" spans="1:5" s="18" customFormat="1" x14ac:dyDescent="0.3">
      <c r="A38" s="19"/>
      <c r="B38" s="13"/>
      <c r="C38" s="13"/>
      <c r="D38" s="13"/>
    </row>
    <row r="39" spans="1:5" s="18" customFormat="1" x14ac:dyDescent="0.3">
      <c r="A39" s="19"/>
      <c r="B39" s="13"/>
      <c r="C39" s="13"/>
      <c r="D39" s="13"/>
      <c r="E39" s="13"/>
    </row>
    <row r="40" spans="1:5" s="18" customFormat="1" x14ac:dyDescent="0.3">
      <c r="A40" s="19"/>
      <c r="B40" s="13"/>
      <c r="C40" s="13"/>
      <c r="D40" s="13"/>
      <c r="E40" s="13"/>
    </row>
    <row r="41" spans="1:5" s="18" customFormat="1" x14ac:dyDescent="0.3">
      <c r="A41" s="19"/>
      <c r="B41" s="13"/>
      <c r="C41" s="13"/>
      <c r="D41" s="13"/>
      <c r="E41" s="13"/>
    </row>
    <row r="42" spans="1:5" s="18" customFormat="1" x14ac:dyDescent="0.3">
      <c r="A42" s="19"/>
      <c r="B42" s="13"/>
      <c r="C42" s="13"/>
      <c r="D42" s="13"/>
      <c r="E42" s="13"/>
    </row>
    <row r="43" spans="1:5" s="18" customFormat="1" x14ac:dyDescent="0.3">
      <c r="A43" s="19"/>
      <c r="B43" s="13"/>
      <c r="C43" s="13"/>
      <c r="D43" s="13"/>
      <c r="E43" s="13"/>
    </row>
    <row r="44" spans="1:5" s="18" customFormat="1" x14ac:dyDescent="0.3">
      <c r="A44" s="19"/>
      <c r="B44" s="13"/>
      <c r="C44" s="13"/>
      <c r="D44" s="13"/>
      <c r="E44" s="13"/>
    </row>
    <row r="45" spans="1:5" s="18" customFormat="1" x14ac:dyDescent="0.3">
      <c r="A45" s="19"/>
      <c r="B45" s="13"/>
      <c r="C45" s="13"/>
      <c r="D45" s="13"/>
      <c r="E45" s="13"/>
    </row>
    <row r="46" spans="1:5" s="18" customFormat="1" x14ac:dyDescent="0.3">
      <c r="A46" s="19"/>
      <c r="B46" s="13"/>
      <c r="C46" s="13"/>
      <c r="D46" s="13"/>
      <c r="E46" s="13"/>
    </row>
    <row r="47" spans="1:5" s="18" customFormat="1" x14ac:dyDescent="0.3">
      <c r="A47" s="19"/>
      <c r="B47" s="13"/>
      <c r="C47" s="13"/>
      <c r="D47" s="13"/>
      <c r="E47" s="13"/>
    </row>
    <row r="48" spans="1:5" s="18" customFormat="1" x14ac:dyDescent="0.3">
      <c r="A48" s="19"/>
      <c r="B48" s="13"/>
      <c r="C48" s="13"/>
      <c r="D48" s="13"/>
      <c r="E48" s="13"/>
    </row>
    <row r="49" spans="1:5" s="18" customFormat="1" x14ac:dyDescent="0.3">
      <c r="A49" s="19"/>
      <c r="B49" s="13"/>
      <c r="C49" s="13"/>
      <c r="D49" s="13"/>
      <c r="E49" s="13"/>
    </row>
    <row r="50" spans="1:5" s="18" customFormat="1" x14ac:dyDescent="0.3">
      <c r="A50" s="19"/>
      <c r="B50" s="13"/>
      <c r="C50" s="13"/>
      <c r="D50" s="13"/>
      <c r="E50" s="13"/>
    </row>
    <row r="51" spans="1:5" s="18" customFormat="1" x14ac:dyDescent="0.3">
      <c r="A51" s="19"/>
      <c r="B51" s="13"/>
      <c r="C51" s="13"/>
      <c r="D51" s="13"/>
      <c r="E51" s="13"/>
    </row>
    <row r="52" spans="1:5" s="18" customFormat="1" x14ac:dyDescent="0.3">
      <c r="A52" s="19"/>
      <c r="B52" s="13"/>
      <c r="C52" s="13"/>
      <c r="D52" s="13"/>
      <c r="E52" s="13"/>
    </row>
    <row r="53" spans="1:5" s="30" customFormat="1" x14ac:dyDescent="0.3">
      <c r="A53" s="19"/>
      <c r="B53" s="13"/>
      <c r="C53" s="13"/>
      <c r="D53" s="13"/>
      <c r="E53" s="13"/>
    </row>
  </sheetData>
  <sheetProtection selectLockedCells="1"/>
  <mergeCells count="2">
    <mergeCell ref="B2:D2"/>
    <mergeCell ref="B1:D1"/>
  </mergeCells>
  <phoneticPr fontId="1" type="noConversion"/>
  <printOptions horizontalCentered="1"/>
  <pageMargins left="0.5" right="0.5" top="1.5" bottom="0.5" header="1" footer="0.3"/>
  <pageSetup orientation="portrait" r:id="rId1"/>
  <headerFooter>
    <oddHeader>&amp;C&amp;"Helv,Bold"BINGHAM COUNTY RESULTS
GENERAL ELECTION    NOVEMBER 8, 2016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zoomScaleNormal="100" zoomScaleSheetLayoutView="100" workbookViewId="0">
      <pane ySplit="6" topLeftCell="A19" activePane="bottomLeft" state="frozen"/>
      <selection pane="bottomLeft" activeCell="J14" sqref="J14"/>
    </sheetView>
  </sheetViews>
  <sheetFormatPr defaultColWidth="9.109375" defaultRowHeight="13.8" x14ac:dyDescent="0.3"/>
  <cols>
    <col min="1" max="1" width="15.5546875" style="19" bestFit="1" customWidth="1"/>
    <col min="2" max="5" width="8.6640625" style="19" customWidth="1"/>
    <col min="6" max="6" width="12.44140625" style="13" bestFit="1" customWidth="1"/>
    <col min="7" max="8" width="8.6640625" style="13" customWidth="1"/>
    <col min="9" max="16384" width="9.109375" style="13"/>
  </cols>
  <sheetData>
    <row r="1" spans="1:8" x14ac:dyDescent="0.3">
      <c r="A1" s="24"/>
      <c r="B1" s="92" t="s">
        <v>18</v>
      </c>
      <c r="C1" s="94"/>
      <c r="D1" s="92"/>
      <c r="E1" s="94"/>
      <c r="F1" s="51" t="s">
        <v>18</v>
      </c>
      <c r="G1" s="92" t="s">
        <v>94</v>
      </c>
      <c r="H1" s="94"/>
    </row>
    <row r="2" spans="1:8" x14ac:dyDescent="0.3">
      <c r="A2" s="25"/>
      <c r="B2" s="101" t="s">
        <v>23</v>
      </c>
      <c r="C2" s="103"/>
      <c r="D2" s="95" t="s">
        <v>18</v>
      </c>
      <c r="E2" s="97"/>
      <c r="F2" s="91" t="s">
        <v>34</v>
      </c>
      <c r="G2" s="101" t="s">
        <v>95</v>
      </c>
      <c r="H2" s="103"/>
    </row>
    <row r="3" spans="1:8" x14ac:dyDescent="0.3">
      <c r="A3" s="25"/>
      <c r="B3" s="49" t="s">
        <v>24</v>
      </c>
      <c r="C3" s="49" t="s">
        <v>32</v>
      </c>
      <c r="D3" s="101" t="s">
        <v>33</v>
      </c>
      <c r="E3" s="103"/>
      <c r="F3" s="7" t="s">
        <v>3</v>
      </c>
      <c r="G3" s="105" t="s">
        <v>98</v>
      </c>
      <c r="H3" s="106"/>
    </row>
    <row r="4" spans="1:8" x14ac:dyDescent="0.3">
      <c r="A4" s="33"/>
      <c r="B4" s="1" t="s">
        <v>2</v>
      </c>
      <c r="C4" s="1" t="s">
        <v>2</v>
      </c>
      <c r="D4" s="1" t="s">
        <v>80</v>
      </c>
      <c r="E4" s="1" t="s">
        <v>2</v>
      </c>
      <c r="F4" s="2" t="s">
        <v>2</v>
      </c>
      <c r="G4" s="107" t="s">
        <v>99</v>
      </c>
      <c r="H4" s="108"/>
    </row>
    <row r="5" spans="1:8" ht="93" customHeight="1" thickBot="1" x14ac:dyDescent="0.35">
      <c r="A5" s="34" t="s">
        <v>6</v>
      </c>
      <c r="B5" s="43" t="s">
        <v>70</v>
      </c>
      <c r="C5" s="43" t="s">
        <v>71</v>
      </c>
      <c r="D5" s="43" t="s">
        <v>93</v>
      </c>
      <c r="E5" s="48" t="s">
        <v>72</v>
      </c>
      <c r="F5" s="4" t="s">
        <v>141</v>
      </c>
      <c r="G5" s="5" t="s">
        <v>96</v>
      </c>
      <c r="H5" s="5" t="s">
        <v>97</v>
      </c>
    </row>
    <row r="6" spans="1:8" ht="14.4" thickBot="1" x14ac:dyDescent="0.35">
      <c r="A6" s="15"/>
      <c r="B6" s="36"/>
      <c r="C6" s="36"/>
      <c r="D6" s="36"/>
      <c r="E6" s="36"/>
      <c r="F6" s="16"/>
      <c r="G6" s="36"/>
      <c r="H6" s="63"/>
    </row>
    <row r="7" spans="1:8" x14ac:dyDescent="0.3">
      <c r="A7" s="58" t="s">
        <v>35</v>
      </c>
      <c r="B7" s="52">
        <v>383</v>
      </c>
      <c r="C7" s="52">
        <v>381</v>
      </c>
      <c r="D7" s="80">
        <v>88</v>
      </c>
      <c r="E7" s="82">
        <v>325</v>
      </c>
      <c r="F7" s="52">
        <v>384</v>
      </c>
      <c r="G7" s="80">
        <v>336</v>
      </c>
      <c r="H7" s="82">
        <v>56</v>
      </c>
    </row>
    <row r="8" spans="1:8" x14ac:dyDescent="0.3">
      <c r="A8" s="59" t="s">
        <v>36</v>
      </c>
      <c r="B8" s="52">
        <v>469</v>
      </c>
      <c r="C8" s="52">
        <v>464</v>
      </c>
      <c r="D8" s="83">
        <v>104</v>
      </c>
      <c r="E8" s="85">
        <v>406</v>
      </c>
      <c r="F8" s="52">
        <v>471</v>
      </c>
      <c r="G8" s="83">
        <v>430</v>
      </c>
      <c r="H8" s="85">
        <v>62</v>
      </c>
    </row>
    <row r="9" spans="1:8" x14ac:dyDescent="0.3">
      <c r="A9" s="55" t="s">
        <v>37</v>
      </c>
      <c r="B9" s="52">
        <v>417</v>
      </c>
      <c r="C9" s="52">
        <v>401</v>
      </c>
      <c r="D9" s="83">
        <v>130</v>
      </c>
      <c r="E9" s="85">
        <v>324</v>
      </c>
      <c r="F9" s="52">
        <v>418</v>
      </c>
      <c r="G9" s="83">
        <v>352</v>
      </c>
      <c r="H9" s="85">
        <v>83</v>
      </c>
    </row>
    <row r="10" spans="1:8" x14ac:dyDescent="0.3">
      <c r="A10" s="55" t="s">
        <v>38</v>
      </c>
      <c r="B10" s="52">
        <v>464</v>
      </c>
      <c r="C10" s="52">
        <v>462</v>
      </c>
      <c r="D10" s="83">
        <v>124</v>
      </c>
      <c r="E10" s="85">
        <v>391</v>
      </c>
      <c r="F10" s="52">
        <v>472</v>
      </c>
      <c r="G10" s="83">
        <v>429</v>
      </c>
      <c r="H10" s="85">
        <v>71</v>
      </c>
    </row>
    <row r="11" spans="1:8" x14ac:dyDescent="0.3">
      <c r="A11" s="55" t="s">
        <v>39</v>
      </c>
      <c r="B11" s="52">
        <v>519</v>
      </c>
      <c r="C11" s="52">
        <v>513</v>
      </c>
      <c r="D11" s="83">
        <v>152</v>
      </c>
      <c r="E11" s="85">
        <v>414</v>
      </c>
      <c r="F11" s="52">
        <v>521</v>
      </c>
      <c r="G11" s="83">
        <v>463</v>
      </c>
      <c r="H11" s="85">
        <v>99</v>
      </c>
    </row>
    <row r="12" spans="1:8" x14ac:dyDescent="0.3">
      <c r="A12" s="55" t="s">
        <v>40</v>
      </c>
      <c r="B12" s="52">
        <v>470</v>
      </c>
      <c r="C12" s="52">
        <v>454</v>
      </c>
      <c r="D12" s="83">
        <v>84</v>
      </c>
      <c r="E12" s="85">
        <v>434</v>
      </c>
      <c r="F12" s="52">
        <v>467</v>
      </c>
      <c r="G12" s="83">
        <v>431</v>
      </c>
      <c r="H12" s="85">
        <v>57</v>
      </c>
    </row>
    <row r="13" spans="1:8" x14ac:dyDescent="0.3">
      <c r="A13" s="55" t="s">
        <v>41</v>
      </c>
      <c r="B13" s="52">
        <v>656</v>
      </c>
      <c r="C13" s="52">
        <v>642</v>
      </c>
      <c r="D13" s="83">
        <v>104</v>
      </c>
      <c r="E13" s="85">
        <v>604</v>
      </c>
      <c r="F13" s="52">
        <v>669</v>
      </c>
      <c r="G13" s="83">
        <v>633</v>
      </c>
      <c r="H13" s="85">
        <v>65</v>
      </c>
    </row>
    <row r="14" spans="1:8" x14ac:dyDescent="0.3">
      <c r="A14" s="60" t="s">
        <v>42</v>
      </c>
      <c r="B14" s="52">
        <v>574</v>
      </c>
      <c r="C14" s="52">
        <v>570</v>
      </c>
      <c r="D14" s="83">
        <v>110</v>
      </c>
      <c r="E14" s="85">
        <v>509</v>
      </c>
      <c r="F14" s="52">
        <v>576</v>
      </c>
      <c r="G14" s="83">
        <v>558</v>
      </c>
      <c r="H14" s="85">
        <v>51</v>
      </c>
    </row>
    <row r="15" spans="1:8" x14ac:dyDescent="0.3">
      <c r="A15" s="60" t="s">
        <v>43</v>
      </c>
      <c r="B15" s="52">
        <v>518</v>
      </c>
      <c r="C15" s="52">
        <v>503</v>
      </c>
      <c r="D15" s="83">
        <v>108</v>
      </c>
      <c r="E15" s="85">
        <v>453</v>
      </c>
      <c r="F15" s="52">
        <v>516</v>
      </c>
      <c r="G15" s="83">
        <v>455</v>
      </c>
      <c r="H15" s="85">
        <v>82</v>
      </c>
    </row>
    <row r="16" spans="1:8" x14ac:dyDescent="0.3">
      <c r="A16" s="57" t="s">
        <v>44</v>
      </c>
      <c r="B16" s="52">
        <v>503</v>
      </c>
      <c r="C16" s="52">
        <v>493</v>
      </c>
      <c r="D16" s="83">
        <v>118</v>
      </c>
      <c r="E16" s="85">
        <v>414</v>
      </c>
      <c r="F16" s="52">
        <v>501</v>
      </c>
      <c r="G16" s="83">
        <v>430</v>
      </c>
      <c r="H16" s="85">
        <v>68</v>
      </c>
    </row>
    <row r="17" spans="1:8" x14ac:dyDescent="0.3">
      <c r="A17" s="56" t="s">
        <v>45</v>
      </c>
      <c r="B17" s="52">
        <v>303</v>
      </c>
      <c r="C17" s="52">
        <v>297</v>
      </c>
      <c r="D17" s="83">
        <v>59</v>
      </c>
      <c r="E17" s="85">
        <v>285</v>
      </c>
      <c r="F17" s="52">
        <v>309</v>
      </c>
      <c r="G17" s="83">
        <v>284</v>
      </c>
      <c r="H17" s="85">
        <v>41</v>
      </c>
    </row>
    <row r="18" spans="1:8" x14ac:dyDescent="0.3">
      <c r="A18" s="57" t="s">
        <v>46</v>
      </c>
      <c r="B18" s="52">
        <v>466</v>
      </c>
      <c r="C18" s="52">
        <v>469</v>
      </c>
      <c r="D18" s="83">
        <v>60</v>
      </c>
      <c r="E18" s="85">
        <v>449</v>
      </c>
      <c r="F18" s="52">
        <v>477</v>
      </c>
      <c r="G18" s="83">
        <v>434</v>
      </c>
      <c r="H18" s="85">
        <v>48</v>
      </c>
    </row>
    <row r="19" spans="1:8" x14ac:dyDescent="0.3">
      <c r="A19" s="61" t="s">
        <v>47</v>
      </c>
      <c r="B19" s="52">
        <v>633</v>
      </c>
      <c r="C19" s="52">
        <v>617</v>
      </c>
      <c r="D19" s="83">
        <v>118</v>
      </c>
      <c r="E19" s="85">
        <v>559</v>
      </c>
      <c r="F19" s="52">
        <v>635</v>
      </c>
      <c r="G19" s="83">
        <v>561</v>
      </c>
      <c r="H19" s="85">
        <v>87</v>
      </c>
    </row>
    <row r="20" spans="1:8" x14ac:dyDescent="0.3">
      <c r="A20" s="56" t="s">
        <v>48</v>
      </c>
      <c r="B20" s="52">
        <v>658</v>
      </c>
      <c r="C20" s="52">
        <v>652</v>
      </c>
      <c r="D20" s="83">
        <v>144</v>
      </c>
      <c r="E20" s="85">
        <v>559</v>
      </c>
      <c r="F20" s="52">
        <v>652</v>
      </c>
      <c r="G20" s="83">
        <v>578</v>
      </c>
      <c r="H20" s="85">
        <v>88</v>
      </c>
    </row>
    <row r="21" spans="1:8" x14ac:dyDescent="0.3">
      <c r="A21" s="57" t="s">
        <v>49</v>
      </c>
      <c r="B21" s="52">
        <v>495</v>
      </c>
      <c r="C21" s="52">
        <v>497</v>
      </c>
      <c r="D21" s="83">
        <v>86</v>
      </c>
      <c r="E21" s="85">
        <v>462</v>
      </c>
      <c r="F21" s="52">
        <v>508</v>
      </c>
      <c r="G21" s="83">
        <v>451</v>
      </c>
      <c r="H21" s="85">
        <v>62</v>
      </c>
    </row>
    <row r="22" spans="1:8" x14ac:dyDescent="0.3">
      <c r="A22" s="57" t="s">
        <v>75</v>
      </c>
      <c r="B22" s="52">
        <v>195</v>
      </c>
      <c r="C22" s="52">
        <v>204</v>
      </c>
      <c r="D22" s="83">
        <v>32</v>
      </c>
      <c r="E22" s="85">
        <v>192</v>
      </c>
      <c r="F22" s="52">
        <v>203</v>
      </c>
      <c r="G22" s="83">
        <v>188</v>
      </c>
      <c r="H22" s="85">
        <v>19</v>
      </c>
    </row>
    <row r="23" spans="1:8" x14ac:dyDescent="0.3">
      <c r="A23" s="57" t="s">
        <v>50</v>
      </c>
      <c r="B23" s="52">
        <v>451</v>
      </c>
      <c r="C23" s="52">
        <v>441</v>
      </c>
      <c r="D23" s="83">
        <v>70</v>
      </c>
      <c r="E23" s="85">
        <v>415</v>
      </c>
      <c r="F23" s="52">
        <v>453</v>
      </c>
      <c r="G23" s="83">
        <v>397</v>
      </c>
      <c r="H23" s="85">
        <v>64</v>
      </c>
    </row>
    <row r="24" spans="1:8" x14ac:dyDescent="0.3">
      <c r="A24" s="56" t="s">
        <v>51</v>
      </c>
      <c r="B24" s="52">
        <v>297</v>
      </c>
      <c r="C24" s="52">
        <v>290</v>
      </c>
      <c r="D24" s="83">
        <v>54</v>
      </c>
      <c r="E24" s="85">
        <v>287</v>
      </c>
      <c r="F24" s="52">
        <v>298</v>
      </c>
      <c r="G24" s="83">
        <v>264</v>
      </c>
      <c r="H24" s="85">
        <v>39</v>
      </c>
    </row>
    <row r="25" spans="1:8" x14ac:dyDescent="0.3">
      <c r="A25" s="57" t="s">
        <v>52</v>
      </c>
      <c r="B25" s="52">
        <v>238</v>
      </c>
      <c r="C25" s="52">
        <v>232</v>
      </c>
      <c r="D25" s="83">
        <v>54</v>
      </c>
      <c r="E25" s="85">
        <v>221</v>
      </c>
      <c r="F25" s="52">
        <v>247</v>
      </c>
      <c r="G25" s="83">
        <v>230</v>
      </c>
      <c r="H25" s="85">
        <v>29</v>
      </c>
    </row>
    <row r="26" spans="1:8" x14ac:dyDescent="0.3">
      <c r="A26" s="57" t="s">
        <v>53</v>
      </c>
      <c r="B26" s="52">
        <v>371</v>
      </c>
      <c r="C26" s="52">
        <v>367</v>
      </c>
      <c r="D26" s="83">
        <v>247</v>
      </c>
      <c r="E26" s="85">
        <v>215</v>
      </c>
      <c r="F26" s="52">
        <v>359</v>
      </c>
      <c r="G26" s="83">
        <v>333</v>
      </c>
      <c r="H26" s="85">
        <v>157</v>
      </c>
    </row>
    <row r="27" spans="1:8" x14ac:dyDescent="0.3">
      <c r="A27" s="61" t="s">
        <v>54</v>
      </c>
      <c r="B27" s="52">
        <v>747</v>
      </c>
      <c r="C27" s="52">
        <v>743</v>
      </c>
      <c r="D27" s="83">
        <v>121</v>
      </c>
      <c r="E27" s="85">
        <v>670</v>
      </c>
      <c r="F27" s="52">
        <v>740</v>
      </c>
      <c r="G27" s="83">
        <v>660</v>
      </c>
      <c r="H27" s="85">
        <v>87</v>
      </c>
    </row>
    <row r="28" spans="1:8" x14ac:dyDescent="0.3">
      <c r="A28" s="57" t="s">
        <v>55</v>
      </c>
      <c r="B28" s="52">
        <v>480</v>
      </c>
      <c r="C28" s="52">
        <v>462</v>
      </c>
      <c r="D28" s="83">
        <v>87</v>
      </c>
      <c r="E28" s="85">
        <v>408</v>
      </c>
      <c r="F28" s="52">
        <v>474</v>
      </c>
      <c r="G28" s="83">
        <v>431</v>
      </c>
      <c r="H28" s="85">
        <v>59</v>
      </c>
    </row>
    <row r="29" spans="1:8" x14ac:dyDescent="0.3">
      <c r="A29" s="56" t="s">
        <v>56</v>
      </c>
      <c r="B29" s="52">
        <v>271</v>
      </c>
      <c r="C29" s="52">
        <v>269</v>
      </c>
      <c r="D29" s="83">
        <v>56</v>
      </c>
      <c r="E29" s="85">
        <v>241</v>
      </c>
      <c r="F29" s="52">
        <v>275</v>
      </c>
      <c r="G29" s="83">
        <v>252</v>
      </c>
      <c r="H29" s="85">
        <v>36</v>
      </c>
    </row>
    <row r="30" spans="1:8" x14ac:dyDescent="0.3">
      <c r="A30" s="60" t="s">
        <v>57</v>
      </c>
      <c r="B30" s="52">
        <v>338</v>
      </c>
      <c r="C30" s="52">
        <v>329</v>
      </c>
      <c r="D30" s="83">
        <v>48</v>
      </c>
      <c r="E30" s="85">
        <v>337</v>
      </c>
      <c r="F30" s="52">
        <v>336</v>
      </c>
      <c r="G30" s="83">
        <v>314</v>
      </c>
      <c r="H30" s="85">
        <v>39</v>
      </c>
    </row>
    <row r="31" spans="1:8" x14ac:dyDescent="0.3">
      <c r="A31" s="57" t="s">
        <v>58</v>
      </c>
      <c r="B31" s="52">
        <v>413</v>
      </c>
      <c r="C31" s="52">
        <v>415</v>
      </c>
      <c r="D31" s="83">
        <v>58</v>
      </c>
      <c r="E31" s="85">
        <v>390</v>
      </c>
      <c r="F31" s="52">
        <v>415</v>
      </c>
      <c r="G31" s="83">
        <v>362</v>
      </c>
      <c r="H31" s="85">
        <v>43</v>
      </c>
    </row>
    <row r="32" spans="1:8" x14ac:dyDescent="0.3">
      <c r="A32" s="57" t="s">
        <v>59</v>
      </c>
      <c r="B32" s="52">
        <v>18</v>
      </c>
      <c r="C32" s="52">
        <v>18</v>
      </c>
      <c r="D32" s="83">
        <v>4</v>
      </c>
      <c r="E32" s="85">
        <v>12</v>
      </c>
      <c r="F32" s="52">
        <v>18</v>
      </c>
      <c r="G32" s="83">
        <v>9</v>
      </c>
      <c r="H32" s="85">
        <v>6</v>
      </c>
    </row>
    <row r="33" spans="1:8" x14ac:dyDescent="0.3">
      <c r="A33" s="57" t="s">
        <v>60</v>
      </c>
      <c r="B33" s="52">
        <v>0</v>
      </c>
      <c r="C33" s="52">
        <v>0</v>
      </c>
      <c r="D33" s="83">
        <v>0</v>
      </c>
      <c r="E33" s="85">
        <v>0</v>
      </c>
      <c r="F33" s="52">
        <v>0</v>
      </c>
      <c r="G33" s="83">
        <v>0</v>
      </c>
      <c r="H33" s="85">
        <v>0</v>
      </c>
    </row>
    <row r="34" spans="1:8" x14ac:dyDescent="0.3">
      <c r="A34" s="55" t="s">
        <v>61</v>
      </c>
      <c r="B34" s="52">
        <v>2</v>
      </c>
      <c r="C34" s="52">
        <v>2</v>
      </c>
      <c r="D34" s="83">
        <v>0</v>
      </c>
      <c r="E34" s="85">
        <v>2</v>
      </c>
      <c r="F34" s="52">
        <v>2</v>
      </c>
      <c r="G34" s="83">
        <v>2</v>
      </c>
      <c r="H34" s="85">
        <v>0</v>
      </c>
    </row>
    <row r="35" spans="1:8" x14ac:dyDescent="0.3">
      <c r="A35" s="56" t="s">
        <v>91</v>
      </c>
      <c r="B35" s="52">
        <v>2804</v>
      </c>
      <c r="C35" s="52">
        <v>2781</v>
      </c>
      <c r="D35" s="86">
        <v>662</v>
      </c>
      <c r="E35" s="88">
        <v>2669</v>
      </c>
      <c r="F35" s="52">
        <v>2886</v>
      </c>
      <c r="G35" s="86">
        <v>2786</v>
      </c>
      <c r="H35" s="88">
        <v>417</v>
      </c>
    </row>
    <row r="36" spans="1:8" x14ac:dyDescent="0.3">
      <c r="A36" s="8" t="s">
        <v>0</v>
      </c>
      <c r="B36" s="20">
        <f t="shared" ref="B36:C36" si="0">SUM(B7:B35)</f>
        <v>14153</v>
      </c>
      <c r="C36" s="20">
        <f t="shared" si="0"/>
        <v>13968</v>
      </c>
      <c r="D36" s="20">
        <f>SUM(D7:D35)</f>
        <v>3082</v>
      </c>
      <c r="E36" s="20">
        <f t="shared" ref="E36:H36" si="1">SUM(E7:E35)</f>
        <v>12647</v>
      </c>
      <c r="F36" s="20">
        <f t="shared" si="1"/>
        <v>14282</v>
      </c>
      <c r="G36" s="20">
        <f t="shared" si="1"/>
        <v>13053</v>
      </c>
      <c r="H36" s="20">
        <f t="shared" si="1"/>
        <v>2015</v>
      </c>
    </row>
  </sheetData>
  <sheetProtection selectLockedCells="1"/>
  <mergeCells count="9">
    <mergeCell ref="G1:H1"/>
    <mergeCell ref="G2:H2"/>
    <mergeCell ref="G3:H3"/>
    <mergeCell ref="G4:H4"/>
    <mergeCell ref="B2:C2"/>
    <mergeCell ref="B1:C1"/>
    <mergeCell ref="D2:E2"/>
    <mergeCell ref="D3:E3"/>
    <mergeCell ref="D1:E1"/>
  </mergeCells>
  <printOptions horizontalCentered="1"/>
  <pageMargins left="0.5" right="0.5" top="1.5" bottom="0.5" header="1" footer="0.3"/>
  <pageSetup orientation="portrait" r:id="rId1"/>
  <headerFooter>
    <oddHeader>&amp;C&amp;"Helv,Bold"BINGHAM COUNTY RESULTS
GENERAL ELECTION    NOVEMBER 8, 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9</vt:i4>
      </vt:variant>
    </vt:vector>
  </HeadingPairs>
  <TitlesOfParts>
    <vt:vector size="19" baseType="lpstr">
      <vt:lpstr>Pres</vt:lpstr>
      <vt:lpstr>Pres WI 1</vt:lpstr>
      <vt:lpstr>Pres WI 2</vt:lpstr>
      <vt:lpstr>Pres WI 3</vt:lpstr>
      <vt:lpstr>Pres WI 4</vt:lpstr>
      <vt:lpstr>US Sen - Sup Ct</vt:lpstr>
      <vt:lpstr>Amend - Stats</vt:lpstr>
      <vt:lpstr>Leg 31</vt:lpstr>
      <vt:lpstr>Co Comm - Mag</vt:lpstr>
      <vt:lpstr>Groveland</vt:lpstr>
      <vt:lpstr>'Amend - Stats'!Print_Titles</vt:lpstr>
      <vt:lpstr>'Co Comm - Mag'!Print_Titles</vt:lpstr>
      <vt:lpstr>'Leg 31'!Print_Titles</vt:lpstr>
      <vt:lpstr>Pres!Print_Titles</vt:lpstr>
      <vt:lpstr>'Pres WI 1'!Print_Titles</vt:lpstr>
      <vt:lpstr>'Pres WI 2'!Print_Titles</vt:lpstr>
      <vt:lpstr>'Pres WI 3'!Print_Titles</vt:lpstr>
      <vt:lpstr>'Pres WI 4'!Print_Titles</vt:lpstr>
      <vt:lpstr>'US Sen - Sup Ct'!Print_Titles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Dorine Adams</dc:creator>
  <cp:lastModifiedBy>Betsie</cp:lastModifiedBy>
  <cp:lastPrinted>2016-11-02T12:49:47Z</cp:lastPrinted>
  <dcterms:created xsi:type="dcterms:W3CDTF">1998-04-10T16:02:13Z</dcterms:created>
  <dcterms:modified xsi:type="dcterms:W3CDTF">2016-11-21T20:29:48Z</dcterms:modified>
</cp:coreProperties>
</file>